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" windowWidth="24720" windowHeight="11832"/>
  </bookViews>
  <sheets>
    <sheet name="SUMMARY" sheetId="2" r:id="rId1"/>
    <sheet name="APR" sheetId="1" r:id="rId2"/>
    <sheet name="MAY" sheetId="3" r:id="rId3"/>
    <sheet name="JUN" sheetId="4" r:id="rId4"/>
  </sheets>
  <externalReferences>
    <externalReference r:id="rId5"/>
    <externalReference r:id="rId6"/>
    <externalReference r:id="rId7"/>
  </externalReferences>
  <calcPr calcId="145621"/>
  <pivotCaches>
    <pivotCache cacheId="18" r:id="rId8"/>
    <pivotCache cacheId="19" r:id="rId9"/>
    <pivotCache cacheId="20" r:id="rId10"/>
  </pivotCaches>
</workbook>
</file>

<file path=xl/calcChain.xml><?xml version="1.0" encoding="utf-8"?>
<calcChain xmlns="http://schemas.openxmlformats.org/spreadsheetml/2006/main">
  <c r="G1493" i="3" l="1"/>
  <c r="G1445" i="4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5" i="4"/>
  <c r="G5" i="4"/>
  <c r="H5" i="4"/>
  <c r="G6" i="4"/>
  <c r="H6" i="4" s="1"/>
  <c r="G7" i="4"/>
  <c r="H7" i="4"/>
  <c r="G8" i="4"/>
  <c r="H8" i="4" s="1"/>
  <c r="G9" i="4"/>
  <c r="H9" i="4"/>
  <c r="G10" i="4"/>
  <c r="H10" i="4" s="1"/>
  <c r="G11" i="4"/>
  <c r="H11" i="4"/>
  <c r="G12" i="4"/>
  <c r="H12" i="4" s="1"/>
  <c r="G13" i="4"/>
  <c r="H13" i="4"/>
  <c r="G14" i="4"/>
  <c r="H14" i="4" s="1"/>
  <c r="G15" i="4"/>
  <c r="H15" i="4"/>
  <c r="G16" i="4"/>
  <c r="H16" i="4" s="1"/>
  <c r="G17" i="4"/>
  <c r="H17" i="4"/>
  <c r="G18" i="4"/>
  <c r="H18" i="4" s="1"/>
  <c r="G19" i="4"/>
  <c r="H19" i="4"/>
  <c r="G20" i="4"/>
  <c r="H20" i="4" s="1"/>
  <c r="G21" i="4"/>
  <c r="H21" i="4"/>
  <c r="G22" i="4"/>
  <c r="H22" i="4" s="1"/>
  <c r="G23" i="4"/>
  <c r="H23" i="4"/>
  <c r="G24" i="4"/>
  <c r="H24" i="4" s="1"/>
  <c r="G25" i="4"/>
  <c r="H25" i="4"/>
  <c r="G26" i="4"/>
  <c r="H26" i="4" s="1"/>
  <c r="G27" i="4"/>
  <c r="H27" i="4"/>
  <c r="G28" i="4"/>
  <c r="H28" i="4" s="1"/>
  <c r="G29" i="4"/>
  <c r="H29" i="4"/>
  <c r="G30" i="4"/>
  <c r="H30" i="4" s="1"/>
  <c r="G31" i="4"/>
  <c r="H31" i="4"/>
  <c r="G32" i="4"/>
  <c r="H32" i="4" s="1"/>
  <c r="G33" i="4"/>
  <c r="H33" i="4"/>
  <c r="G34" i="4"/>
  <c r="H34" i="4" s="1"/>
  <c r="G35" i="4"/>
  <c r="H35" i="4"/>
  <c r="G36" i="4"/>
  <c r="H36" i="4" s="1"/>
  <c r="G37" i="4"/>
  <c r="H37" i="4"/>
  <c r="G38" i="4"/>
  <c r="H38" i="4" s="1"/>
  <c r="G39" i="4"/>
  <c r="H39" i="4"/>
  <c r="G40" i="4"/>
  <c r="H40" i="4" s="1"/>
  <c r="G41" i="4"/>
  <c r="H41" i="4"/>
  <c r="G42" i="4"/>
  <c r="H42" i="4" s="1"/>
  <c r="G43" i="4"/>
  <c r="H43" i="4"/>
  <c r="G44" i="4"/>
  <c r="H44" i="4" s="1"/>
  <c r="G45" i="4"/>
  <c r="H45" i="4"/>
  <c r="G46" i="4"/>
  <c r="H46" i="4" s="1"/>
  <c r="G47" i="4"/>
  <c r="H47" i="4"/>
  <c r="G48" i="4"/>
  <c r="H48" i="4" s="1"/>
  <c r="G49" i="4"/>
  <c r="H49" i="4"/>
  <c r="G50" i="4"/>
  <c r="H50" i="4" s="1"/>
  <c r="G51" i="4"/>
  <c r="H51" i="4"/>
  <c r="G52" i="4"/>
  <c r="H52" i="4" s="1"/>
  <c r="G53" i="4"/>
  <c r="H53" i="4"/>
  <c r="G54" i="4"/>
  <c r="H54" i="4" s="1"/>
  <c r="G55" i="4"/>
  <c r="H55" i="4"/>
  <c r="G56" i="4"/>
  <c r="H56" i="4" s="1"/>
  <c r="G57" i="4"/>
  <c r="H57" i="4"/>
  <c r="G58" i="4"/>
  <c r="H58" i="4" s="1"/>
  <c r="G59" i="4"/>
  <c r="H59" i="4"/>
  <c r="G60" i="4"/>
  <c r="H60" i="4" s="1"/>
  <c r="G61" i="4"/>
  <c r="H61" i="4"/>
  <c r="G62" i="4"/>
  <c r="H62" i="4" s="1"/>
  <c r="G63" i="4"/>
  <c r="H63" i="4"/>
  <c r="G64" i="4"/>
  <c r="H64" i="4" s="1"/>
  <c r="G65" i="4"/>
  <c r="H65" i="4"/>
  <c r="G66" i="4"/>
  <c r="H66" i="4" s="1"/>
  <c r="G67" i="4"/>
  <c r="H67" i="4"/>
  <c r="G68" i="4"/>
  <c r="H68" i="4" s="1"/>
  <c r="G69" i="4"/>
  <c r="H69" i="4"/>
  <c r="G70" i="4"/>
  <c r="H70" i="4" s="1"/>
  <c r="G71" i="4"/>
  <c r="H71" i="4"/>
  <c r="G72" i="4"/>
  <c r="H72" i="4" s="1"/>
  <c r="G73" i="4"/>
  <c r="H73" i="4"/>
  <c r="G74" i="4"/>
  <c r="H74" i="4" s="1"/>
  <c r="G75" i="4"/>
  <c r="H75" i="4"/>
  <c r="G76" i="4"/>
  <c r="H76" i="4" s="1"/>
  <c r="G77" i="4"/>
  <c r="H77" i="4"/>
  <c r="G78" i="4"/>
  <c r="H78" i="4" s="1"/>
  <c r="G79" i="4"/>
  <c r="H79" i="4"/>
  <c r="G80" i="4"/>
  <c r="H80" i="4" s="1"/>
  <c r="G81" i="4"/>
  <c r="H81" i="4"/>
  <c r="G82" i="4"/>
  <c r="H82" i="4" s="1"/>
  <c r="G83" i="4"/>
  <c r="H83" i="4"/>
  <c r="G84" i="4"/>
  <c r="H84" i="4" s="1"/>
  <c r="G85" i="4"/>
  <c r="H85" i="4"/>
  <c r="G86" i="4"/>
  <c r="H86" i="4" s="1"/>
  <c r="G87" i="4"/>
  <c r="H87" i="4"/>
  <c r="G88" i="4"/>
  <c r="H88" i="4" s="1"/>
  <c r="G89" i="4"/>
  <c r="H89" i="4"/>
  <c r="G90" i="4"/>
  <c r="H90" i="4" s="1"/>
  <c r="G91" i="4"/>
  <c r="H91" i="4"/>
  <c r="G92" i="4"/>
  <c r="H92" i="4" s="1"/>
  <c r="G93" i="4"/>
  <c r="H93" i="4"/>
  <c r="G94" i="4"/>
  <c r="H94" i="4" s="1"/>
  <c r="G95" i="4"/>
  <c r="H95" i="4"/>
  <c r="G96" i="4"/>
  <c r="H96" i="4" s="1"/>
  <c r="G97" i="4"/>
  <c r="H97" i="4"/>
  <c r="G98" i="4"/>
  <c r="H98" i="4" s="1"/>
  <c r="G99" i="4"/>
  <c r="H99" i="4"/>
  <c r="G100" i="4"/>
  <c r="H100" i="4" s="1"/>
  <c r="G101" i="4"/>
  <c r="H101" i="4"/>
  <c r="G102" i="4"/>
  <c r="H102" i="4" s="1"/>
  <c r="G103" i="4"/>
  <c r="H103" i="4"/>
  <c r="G104" i="4"/>
  <c r="H104" i="4" s="1"/>
  <c r="G105" i="4"/>
  <c r="H105" i="4"/>
  <c r="G106" i="4"/>
  <c r="H106" i="4" s="1"/>
  <c r="G107" i="4"/>
  <c r="H107" i="4"/>
  <c r="G108" i="4"/>
  <c r="H108" i="4" s="1"/>
  <c r="G109" i="4"/>
  <c r="H109" i="4"/>
  <c r="G110" i="4"/>
  <c r="H110" i="4" s="1"/>
  <c r="G111" i="4"/>
  <c r="H111" i="4"/>
  <c r="G112" i="4"/>
  <c r="H112" i="4" s="1"/>
  <c r="G113" i="4"/>
  <c r="H113" i="4"/>
  <c r="G114" i="4"/>
  <c r="H114" i="4" s="1"/>
  <c r="G115" i="4"/>
  <c r="H115" i="4"/>
  <c r="G116" i="4"/>
  <c r="H116" i="4" s="1"/>
  <c r="G117" i="4"/>
  <c r="H117" i="4"/>
  <c r="G118" i="4"/>
  <c r="H118" i="4" s="1"/>
  <c r="G119" i="4"/>
  <c r="H119" i="4"/>
  <c r="G120" i="4"/>
  <c r="H120" i="4" s="1"/>
  <c r="G121" i="4"/>
  <c r="H121" i="4"/>
  <c r="G122" i="4"/>
  <c r="H122" i="4" s="1"/>
  <c r="G123" i="4"/>
  <c r="H123" i="4"/>
  <c r="G124" i="4"/>
  <c r="H124" i="4" s="1"/>
  <c r="G125" i="4"/>
  <c r="H125" i="4"/>
  <c r="G126" i="4"/>
  <c r="H126" i="4" s="1"/>
  <c r="G127" i="4"/>
  <c r="H127" i="4"/>
  <c r="G128" i="4"/>
  <c r="H128" i="4" s="1"/>
  <c r="G129" i="4"/>
  <c r="H129" i="4"/>
  <c r="G130" i="4"/>
  <c r="H130" i="4" s="1"/>
  <c r="G131" i="4"/>
  <c r="H131" i="4"/>
  <c r="G132" i="4"/>
  <c r="H132" i="4" s="1"/>
  <c r="G133" i="4"/>
  <c r="H133" i="4"/>
  <c r="G134" i="4"/>
  <c r="H134" i="4" s="1"/>
  <c r="G135" i="4"/>
  <c r="H135" i="4"/>
  <c r="G136" i="4"/>
  <c r="H136" i="4" s="1"/>
  <c r="G137" i="4"/>
  <c r="H137" i="4"/>
  <c r="G138" i="4"/>
  <c r="H138" i="4" s="1"/>
  <c r="G139" i="4"/>
  <c r="H139" i="4"/>
  <c r="G140" i="4"/>
  <c r="H140" i="4" s="1"/>
  <c r="G141" i="4"/>
  <c r="H141" i="4"/>
  <c r="G142" i="4"/>
  <c r="H142" i="4" s="1"/>
  <c r="G143" i="4"/>
  <c r="H143" i="4"/>
  <c r="G144" i="4"/>
  <c r="H144" i="4" s="1"/>
  <c r="G145" i="4"/>
  <c r="H145" i="4"/>
  <c r="G146" i="4"/>
  <c r="H146" i="4" s="1"/>
  <c r="G147" i="4"/>
  <c r="H147" i="4"/>
  <c r="G148" i="4"/>
  <c r="H148" i="4" s="1"/>
  <c r="G149" i="4"/>
  <c r="H149" i="4"/>
  <c r="G150" i="4"/>
  <c r="H150" i="4" s="1"/>
  <c r="G151" i="4"/>
  <c r="H151" i="4"/>
  <c r="G152" i="4"/>
  <c r="H152" i="4" s="1"/>
  <c r="G153" i="4"/>
  <c r="H153" i="4"/>
  <c r="G154" i="4"/>
  <c r="H154" i="4" s="1"/>
  <c r="G155" i="4"/>
  <c r="H155" i="4"/>
  <c r="G156" i="4"/>
  <c r="H156" i="4" s="1"/>
  <c r="G157" i="4"/>
  <c r="H157" i="4"/>
  <c r="G158" i="4"/>
  <c r="H158" i="4" s="1"/>
  <c r="G159" i="4"/>
  <c r="H159" i="4"/>
  <c r="G160" i="4"/>
  <c r="H160" i="4" s="1"/>
  <c r="G161" i="4"/>
  <c r="H161" i="4"/>
  <c r="G162" i="4"/>
  <c r="H162" i="4" s="1"/>
  <c r="G163" i="4"/>
  <c r="H163" i="4"/>
  <c r="G164" i="4"/>
  <c r="H164" i="4" s="1"/>
  <c r="G165" i="4"/>
  <c r="H165" i="4"/>
  <c r="G166" i="4"/>
  <c r="H166" i="4" s="1"/>
  <c r="G167" i="4"/>
  <c r="H167" i="4"/>
  <c r="G168" i="4"/>
  <c r="H168" i="4" s="1"/>
  <c r="G169" i="4"/>
  <c r="H169" i="4"/>
  <c r="G170" i="4"/>
  <c r="H170" i="4" s="1"/>
  <c r="G171" i="4"/>
  <c r="H171" i="4"/>
  <c r="G172" i="4"/>
  <c r="H172" i="4" s="1"/>
  <c r="G173" i="4"/>
  <c r="H173" i="4"/>
  <c r="G174" i="4"/>
  <c r="H174" i="4" s="1"/>
  <c r="G175" i="4"/>
  <c r="H175" i="4"/>
  <c r="G176" i="4"/>
  <c r="H176" i="4" s="1"/>
  <c r="G177" i="4"/>
  <c r="H177" i="4"/>
  <c r="G178" i="4"/>
  <c r="H178" i="4" s="1"/>
  <c r="G179" i="4"/>
  <c r="H179" i="4"/>
  <c r="G180" i="4"/>
  <c r="H180" i="4" s="1"/>
  <c r="G181" i="4"/>
  <c r="H181" i="4"/>
  <c r="G182" i="4"/>
  <c r="H182" i="4" s="1"/>
  <c r="G183" i="4"/>
  <c r="H183" i="4"/>
  <c r="G184" i="4"/>
  <c r="H184" i="4" s="1"/>
  <c r="G185" i="4"/>
  <c r="H185" i="4"/>
  <c r="G186" i="4"/>
  <c r="H186" i="4" s="1"/>
  <c r="G187" i="4"/>
  <c r="H187" i="4"/>
  <c r="G188" i="4"/>
  <c r="H188" i="4" s="1"/>
  <c r="G189" i="4"/>
  <c r="H189" i="4"/>
  <c r="G190" i="4"/>
  <c r="H190" i="4" s="1"/>
  <c r="G191" i="4"/>
  <c r="H191" i="4"/>
  <c r="G192" i="4"/>
  <c r="H192" i="4" s="1"/>
  <c r="G193" i="4"/>
  <c r="H193" i="4"/>
  <c r="G194" i="4"/>
  <c r="H194" i="4" s="1"/>
  <c r="G195" i="4"/>
  <c r="H195" i="4"/>
  <c r="G196" i="4"/>
  <c r="H196" i="4" s="1"/>
  <c r="G197" i="4"/>
  <c r="H197" i="4"/>
  <c r="G198" i="4"/>
  <c r="H198" i="4" s="1"/>
  <c r="G199" i="4"/>
  <c r="H199" i="4"/>
  <c r="G200" i="4"/>
  <c r="H200" i="4" s="1"/>
  <c r="G201" i="4"/>
  <c r="H201" i="4"/>
  <c r="G202" i="4"/>
  <c r="H202" i="4" s="1"/>
  <c r="G203" i="4"/>
  <c r="H203" i="4"/>
  <c r="G204" i="4"/>
  <c r="H204" i="4" s="1"/>
  <c r="G205" i="4"/>
  <c r="H205" i="4"/>
  <c r="G206" i="4"/>
  <c r="H206" i="4" s="1"/>
  <c r="G207" i="4"/>
  <c r="H207" i="4"/>
  <c r="G208" i="4"/>
  <c r="H208" i="4" s="1"/>
  <c r="G209" i="4"/>
  <c r="H209" i="4"/>
  <c r="G210" i="4"/>
  <c r="H210" i="4" s="1"/>
  <c r="G211" i="4"/>
  <c r="H211" i="4"/>
  <c r="G212" i="4"/>
  <c r="H212" i="4" s="1"/>
  <c r="G213" i="4"/>
  <c r="H213" i="4"/>
  <c r="G214" i="4"/>
  <c r="H214" i="4" s="1"/>
  <c r="G215" i="4"/>
  <c r="H215" i="4"/>
  <c r="G216" i="4"/>
  <c r="H216" i="4" s="1"/>
  <c r="G217" i="4"/>
  <c r="H217" i="4"/>
  <c r="G218" i="4"/>
  <c r="H218" i="4" s="1"/>
  <c r="G219" i="4"/>
  <c r="H219" i="4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/>
  <c r="G226" i="4"/>
  <c r="H226" i="4" s="1"/>
  <c r="G227" i="4"/>
  <c r="H227" i="4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/>
  <c r="G234" i="4"/>
  <c r="H234" i="4" s="1"/>
  <c r="G235" i="4"/>
  <c r="H235" i="4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/>
  <c r="G242" i="4"/>
  <c r="H242" i="4" s="1"/>
  <c r="G243" i="4"/>
  <c r="H243" i="4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/>
  <c r="G250" i="4"/>
  <c r="H250" i="4" s="1"/>
  <c r="G251" i="4"/>
  <c r="H251" i="4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/>
  <c r="G258" i="4"/>
  <c r="H258" i="4" s="1"/>
  <c r="G259" i="4"/>
  <c r="H259" i="4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/>
  <c r="G266" i="4"/>
  <c r="H266" i="4" s="1"/>
  <c r="G267" i="4"/>
  <c r="H267" i="4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/>
  <c r="G274" i="4"/>
  <c r="H274" i="4" s="1"/>
  <c r="G275" i="4"/>
  <c r="H275" i="4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/>
  <c r="G282" i="4"/>
  <c r="H282" i="4" s="1"/>
  <c r="G283" i="4"/>
  <c r="H283" i="4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/>
  <c r="G290" i="4"/>
  <c r="H290" i="4" s="1"/>
  <c r="G291" i="4"/>
  <c r="H291" i="4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/>
  <c r="G298" i="4"/>
  <c r="H298" i="4" s="1"/>
  <c r="G299" i="4"/>
  <c r="H299" i="4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/>
  <c r="G306" i="4"/>
  <c r="H306" i="4" s="1"/>
  <c r="G307" i="4"/>
  <c r="H307" i="4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/>
  <c r="G314" i="4"/>
  <c r="H314" i="4" s="1"/>
  <c r="G315" i="4"/>
  <c r="H315" i="4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/>
  <c r="G322" i="4"/>
  <c r="H322" i="4" s="1"/>
  <c r="G323" i="4"/>
  <c r="H323" i="4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/>
  <c r="G330" i="4"/>
  <c r="H330" i="4" s="1"/>
  <c r="G331" i="4"/>
  <c r="H331" i="4"/>
  <c r="G332" i="4"/>
  <c r="H332" i="4" s="1"/>
  <c r="G333" i="4"/>
  <c r="H333" i="4"/>
  <c r="G334" i="4"/>
  <c r="H334" i="4" s="1"/>
  <c r="G335" i="4"/>
  <c r="H335" i="4" s="1"/>
  <c r="G336" i="4"/>
  <c r="H336" i="4" s="1"/>
  <c r="G337" i="4"/>
  <c r="H337" i="4"/>
  <c r="G338" i="4"/>
  <c r="H338" i="4" s="1"/>
  <c r="G339" i="4"/>
  <c r="H339" i="4"/>
  <c r="G340" i="4"/>
  <c r="H340" i="4" s="1"/>
  <c r="G341" i="4"/>
  <c r="H341" i="4"/>
  <c r="G342" i="4"/>
  <c r="H342" i="4" s="1"/>
  <c r="G343" i="4"/>
  <c r="H343" i="4" s="1"/>
  <c r="G344" i="4"/>
  <c r="H344" i="4" s="1"/>
  <c r="G345" i="4"/>
  <c r="H345" i="4"/>
  <c r="G346" i="4"/>
  <c r="H346" i="4" s="1"/>
  <c r="G347" i="4"/>
  <c r="H347" i="4"/>
  <c r="G348" i="4"/>
  <c r="H348" i="4" s="1"/>
  <c r="G349" i="4"/>
  <c r="H349" i="4" s="1"/>
  <c r="G350" i="4"/>
  <c r="H350" i="4"/>
  <c r="G351" i="4"/>
  <c r="H351" i="4" s="1"/>
  <c r="G352" i="4"/>
  <c r="H352" i="4"/>
  <c r="G353" i="4"/>
  <c r="H353" i="4" s="1"/>
  <c r="G354" i="4"/>
  <c r="H354" i="4"/>
  <c r="G355" i="4"/>
  <c r="H355" i="4" s="1"/>
  <c r="G356" i="4"/>
  <c r="H356" i="4"/>
  <c r="G357" i="4"/>
  <c r="H357" i="4" s="1"/>
  <c r="G358" i="4"/>
  <c r="H358" i="4"/>
  <c r="G359" i="4"/>
  <c r="H359" i="4" s="1"/>
  <c r="G360" i="4"/>
  <c r="H360" i="4"/>
  <c r="G361" i="4"/>
  <c r="H361" i="4" s="1"/>
  <c r="G362" i="4"/>
  <c r="H362" i="4"/>
  <c r="G363" i="4"/>
  <c r="H363" i="4" s="1"/>
  <c r="G364" i="4"/>
  <c r="H364" i="4"/>
  <c r="G365" i="4"/>
  <c r="H365" i="4" s="1"/>
  <c r="G366" i="4"/>
  <c r="H366" i="4"/>
  <c r="G367" i="4"/>
  <c r="H367" i="4" s="1"/>
  <c r="G368" i="4"/>
  <c r="H368" i="4"/>
  <c r="G369" i="4"/>
  <c r="H369" i="4" s="1"/>
  <c r="G370" i="4"/>
  <c r="H370" i="4"/>
  <c r="G371" i="4"/>
  <c r="H371" i="4" s="1"/>
  <c r="G372" i="4"/>
  <c r="H372" i="4"/>
  <c r="G373" i="4"/>
  <c r="H373" i="4" s="1"/>
  <c r="G374" i="4"/>
  <c r="H374" i="4"/>
  <c r="G375" i="4"/>
  <c r="H375" i="4" s="1"/>
  <c r="G376" i="4"/>
  <c r="H376" i="4"/>
  <c r="G377" i="4"/>
  <c r="H377" i="4" s="1"/>
  <c r="G378" i="4"/>
  <c r="H378" i="4"/>
  <c r="G379" i="4"/>
  <c r="H379" i="4" s="1"/>
  <c r="G380" i="4"/>
  <c r="H380" i="4"/>
  <c r="G381" i="4"/>
  <c r="H381" i="4" s="1"/>
  <c r="G382" i="4"/>
  <c r="H382" i="4"/>
  <c r="G383" i="4"/>
  <c r="H383" i="4" s="1"/>
  <c r="G384" i="4"/>
  <c r="H384" i="4"/>
  <c r="G385" i="4"/>
  <c r="H385" i="4" s="1"/>
  <c r="G386" i="4"/>
  <c r="H386" i="4"/>
  <c r="G387" i="4"/>
  <c r="H387" i="4" s="1"/>
  <c r="G388" i="4"/>
  <c r="H388" i="4"/>
  <c r="G389" i="4"/>
  <c r="H389" i="4" s="1"/>
  <c r="G390" i="4"/>
  <c r="H390" i="4"/>
  <c r="G391" i="4"/>
  <c r="H391" i="4" s="1"/>
  <c r="G392" i="4"/>
  <c r="H392" i="4"/>
  <c r="G393" i="4"/>
  <c r="H393" i="4" s="1"/>
  <c r="G394" i="4"/>
  <c r="H394" i="4"/>
  <c r="G395" i="4"/>
  <c r="H395" i="4" s="1"/>
  <c r="G396" i="4"/>
  <c r="H396" i="4"/>
  <c r="G397" i="4"/>
  <c r="H397" i="4" s="1"/>
  <c r="G398" i="4"/>
  <c r="H398" i="4"/>
  <c r="G399" i="4"/>
  <c r="H399" i="4" s="1"/>
  <c r="G400" i="4"/>
  <c r="H400" i="4"/>
  <c r="G401" i="4"/>
  <c r="H401" i="4" s="1"/>
  <c r="G402" i="4"/>
  <c r="H402" i="4"/>
  <c r="G403" i="4"/>
  <c r="H403" i="4" s="1"/>
  <c r="G404" i="4"/>
  <c r="H404" i="4"/>
  <c r="G405" i="4"/>
  <c r="H405" i="4" s="1"/>
  <c r="G406" i="4"/>
  <c r="H406" i="4"/>
  <c r="G407" i="4"/>
  <c r="H407" i="4" s="1"/>
  <c r="G408" i="4"/>
  <c r="H408" i="4"/>
  <c r="G409" i="4"/>
  <c r="H409" i="4" s="1"/>
  <c r="G410" i="4"/>
  <c r="H410" i="4"/>
  <c r="G411" i="4"/>
  <c r="H411" i="4" s="1"/>
  <c r="G412" i="4"/>
  <c r="H412" i="4"/>
  <c r="G413" i="4"/>
  <c r="H413" i="4" s="1"/>
  <c r="G414" i="4"/>
  <c r="H414" i="4"/>
  <c r="G415" i="4"/>
  <c r="H415" i="4" s="1"/>
  <c r="G416" i="4"/>
  <c r="H416" i="4"/>
  <c r="G417" i="4"/>
  <c r="H417" i="4" s="1"/>
  <c r="G418" i="4"/>
  <c r="H418" i="4"/>
  <c r="G419" i="4"/>
  <c r="H419" i="4" s="1"/>
  <c r="G420" i="4"/>
  <c r="H420" i="4"/>
  <c r="G421" i="4"/>
  <c r="H421" i="4" s="1"/>
  <c r="G422" i="4"/>
  <c r="H422" i="4"/>
  <c r="G423" i="4"/>
  <c r="H423" i="4" s="1"/>
  <c r="G424" i="4"/>
  <c r="H424" i="4"/>
  <c r="G425" i="4"/>
  <c r="H425" i="4" s="1"/>
  <c r="G426" i="4"/>
  <c r="H426" i="4"/>
  <c r="G427" i="4"/>
  <c r="H427" i="4" s="1"/>
  <c r="G428" i="4"/>
  <c r="H428" i="4"/>
  <c r="G429" i="4"/>
  <c r="H429" i="4" s="1"/>
  <c r="G430" i="4"/>
  <c r="H430" i="4"/>
  <c r="G431" i="4"/>
  <c r="H431" i="4" s="1"/>
  <c r="G432" i="4"/>
  <c r="H432" i="4"/>
  <c r="G433" i="4"/>
  <c r="H433" i="4" s="1"/>
  <c r="G434" i="4"/>
  <c r="H434" i="4"/>
  <c r="G435" i="4"/>
  <c r="H435" i="4" s="1"/>
  <c r="G436" i="4"/>
  <c r="H436" i="4"/>
  <c r="G437" i="4"/>
  <c r="H437" i="4" s="1"/>
  <c r="G438" i="4"/>
  <c r="H438" i="4"/>
  <c r="G439" i="4"/>
  <c r="H439" i="4" s="1"/>
  <c r="G440" i="4"/>
  <c r="H440" i="4" s="1"/>
  <c r="G441" i="4"/>
  <c r="H441" i="4" s="1"/>
  <c r="G442" i="4"/>
  <c r="H442" i="4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/>
  <c r="G603" i="4"/>
  <c r="H603" i="4" s="1"/>
  <c r="G604" i="4"/>
  <c r="H604" i="4" s="1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/>
  <c r="G611" i="4"/>
  <c r="H611" i="4" s="1"/>
  <c r="G612" i="4"/>
  <c r="H612" i="4" s="1"/>
  <c r="G613" i="4"/>
  <c r="H613" i="4" s="1"/>
  <c r="G614" i="4"/>
  <c r="H614" i="4" s="1"/>
  <c r="G615" i="4"/>
  <c r="H615" i="4" s="1"/>
  <c r="G616" i="4"/>
  <c r="H616" i="4" s="1"/>
  <c r="G617" i="4"/>
  <c r="H617" i="4" s="1"/>
  <c r="G618" i="4"/>
  <c r="H618" i="4"/>
  <c r="G619" i="4"/>
  <c r="H619" i="4" s="1"/>
  <c r="G620" i="4"/>
  <c r="H620" i="4" s="1"/>
  <c r="G621" i="4"/>
  <c r="H621" i="4" s="1"/>
  <c r="G622" i="4"/>
  <c r="H622" i="4" s="1"/>
  <c r="G623" i="4"/>
  <c r="H623" i="4" s="1"/>
  <c r="G624" i="4"/>
  <c r="H624" i="4" s="1"/>
  <c r="G625" i="4"/>
  <c r="H625" i="4" s="1"/>
  <c r="G626" i="4"/>
  <c r="H626" i="4"/>
  <c r="G627" i="4"/>
  <c r="H627" i="4" s="1"/>
  <c r="G628" i="4"/>
  <c r="H628" i="4" s="1"/>
  <c r="G629" i="4"/>
  <c r="H629" i="4" s="1"/>
  <c r="G630" i="4"/>
  <c r="H630" i="4" s="1"/>
  <c r="G631" i="4"/>
  <c r="H631" i="4" s="1"/>
  <c r="G632" i="4"/>
  <c r="H632" i="4" s="1"/>
  <c r="G633" i="4"/>
  <c r="H633" i="4" s="1"/>
  <c r="G634" i="4"/>
  <c r="H634" i="4"/>
  <c r="G635" i="4"/>
  <c r="H635" i="4" s="1"/>
  <c r="G636" i="4"/>
  <c r="H636" i="4" s="1"/>
  <c r="G637" i="4"/>
  <c r="H637" i="4" s="1"/>
  <c r="G638" i="4"/>
  <c r="H638" i="4" s="1"/>
  <c r="G639" i="4"/>
  <c r="H639" i="4" s="1"/>
  <c r="G640" i="4"/>
  <c r="H640" i="4" s="1"/>
  <c r="G641" i="4"/>
  <c r="H641" i="4" s="1"/>
  <c r="G642" i="4"/>
  <c r="H642" i="4"/>
  <c r="G643" i="4"/>
  <c r="H643" i="4" s="1"/>
  <c r="G644" i="4"/>
  <c r="H644" i="4" s="1"/>
  <c r="G645" i="4"/>
  <c r="H645" i="4" s="1"/>
  <c r="G646" i="4"/>
  <c r="H646" i="4" s="1"/>
  <c r="G647" i="4"/>
  <c r="H647" i="4" s="1"/>
  <c r="G648" i="4"/>
  <c r="H648" i="4" s="1"/>
  <c r="G649" i="4"/>
  <c r="H649" i="4" s="1"/>
  <c r="G650" i="4"/>
  <c r="H650" i="4"/>
  <c r="G651" i="4"/>
  <c r="H651" i="4" s="1"/>
  <c r="G652" i="4"/>
  <c r="H652" i="4" s="1"/>
  <c r="G653" i="4"/>
  <c r="H653" i="4" s="1"/>
  <c r="G654" i="4"/>
  <c r="H654" i="4" s="1"/>
  <c r="G655" i="4"/>
  <c r="H655" i="4" s="1"/>
  <c r="G656" i="4"/>
  <c r="H656" i="4" s="1"/>
  <c r="G657" i="4"/>
  <c r="H657" i="4" s="1"/>
  <c r="G658" i="4"/>
  <c r="H658" i="4"/>
  <c r="G659" i="4"/>
  <c r="H659" i="4" s="1"/>
  <c r="G660" i="4"/>
  <c r="H660" i="4" s="1"/>
  <c r="G661" i="4"/>
  <c r="H661" i="4" s="1"/>
  <c r="G662" i="4"/>
  <c r="H662" i="4" s="1"/>
  <c r="G663" i="4"/>
  <c r="H663" i="4" s="1"/>
  <c r="G664" i="4"/>
  <c r="H664" i="4" s="1"/>
  <c r="G665" i="4"/>
  <c r="H665" i="4" s="1"/>
  <c r="G666" i="4"/>
  <c r="H666" i="4"/>
  <c r="G667" i="4"/>
  <c r="H667" i="4" s="1"/>
  <c r="G668" i="4"/>
  <c r="H668" i="4" s="1"/>
  <c r="G669" i="4"/>
  <c r="H669" i="4" s="1"/>
  <c r="G670" i="4"/>
  <c r="H670" i="4" s="1"/>
  <c r="G671" i="4"/>
  <c r="H671" i="4" s="1"/>
  <c r="G672" i="4"/>
  <c r="H672" i="4" s="1"/>
  <c r="G673" i="4"/>
  <c r="H673" i="4" s="1"/>
  <c r="G674" i="4"/>
  <c r="H674" i="4"/>
  <c r="G675" i="4"/>
  <c r="H675" i="4" s="1"/>
  <c r="G676" i="4"/>
  <c r="H676" i="4" s="1"/>
  <c r="G677" i="4"/>
  <c r="H677" i="4" s="1"/>
  <c r="G678" i="4"/>
  <c r="H678" i="4" s="1"/>
  <c r="G679" i="4"/>
  <c r="H679" i="4" s="1"/>
  <c r="G680" i="4"/>
  <c r="H680" i="4" s="1"/>
  <c r="G681" i="4"/>
  <c r="H681" i="4" s="1"/>
  <c r="G682" i="4"/>
  <c r="H682" i="4"/>
  <c r="G683" i="4"/>
  <c r="H683" i="4" s="1"/>
  <c r="G684" i="4"/>
  <c r="H684" i="4" s="1"/>
  <c r="G685" i="4"/>
  <c r="H685" i="4" s="1"/>
  <c r="G686" i="4"/>
  <c r="H686" i="4" s="1"/>
  <c r="G687" i="4"/>
  <c r="H687" i="4" s="1"/>
  <c r="G688" i="4"/>
  <c r="H688" i="4" s="1"/>
  <c r="G689" i="4"/>
  <c r="H689" i="4" s="1"/>
  <c r="G690" i="4"/>
  <c r="H690" i="4"/>
  <c r="G691" i="4"/>
  <c r="H691" i="4" s="1"/>
  <c r="G692" i="4"/>
  <c r="H692" i="4" s="1"/>
  <c r="G693" i="4"/>
  <c r="H693" i="4" s="1"/>
  <c r="G694" i="4"/>
  <c r="H694" i="4" s="1"/>
  <c r="G695" i="4"/>
  <c r="H695" i="4" s="1"/>
  <c r="G696" i="4"/>
  <c r="H696" i="4" s="1"/>
  <c r="G697" i="4"/>
  <c r="H697" i="4" s="1"/>
  <c r="G698" i="4"/>
  <c r="H698" i="4"/>
  <c r="G699" i="4"/>
  <c r="H699" i="4" s="1"/>
  <c r="G700" i="4"/>
  <c r="H700" i="4" s="1"/>
  <c r="G701" i="4"/>
  <c r="H701" i="4" s="1"/>
  <c r="G702" i="4"/>
  <c r="H702" i="4" s="1"/>
  <c r="G703" i="4"/>
  <c r="H703" i="4" s="1"/>
  <c r="G704" i="4"/>
  <c r="H704" i="4" s="1"/>
  <c r="G705" i="4"/>
  <c r="H705" i="4" s="1"/>
  <c r="G706" i="4"/>
  <c r="H706" i="4"/>
  <c r="G707" i="4"/>
  <c r="H707" i="4" s="1"/>
  <c r="G708" i="4"/>
  <c r="H708" i="4" s="1"/>
  <c r="G709" i="4"/>
  <c r="H709" i="4" s="1"/>
  <c r="G710" i="4"/>
  <c r="H710" i="4" s="1"/>
  <c r="G711" i="4"/>
  <c r="H711" i="4" s="1"/>
  <c r="G712" i="4"/>
  <c r="H712" i="4" s="1"/>
  <c r="G713" i="4"/>
  <c r="H713" i="4" s="1"/>
  <c r="G714" i="4"/>
  <c r="H714" i="4"/>
  <c r="G715" i="4"/>
  <c r="H715" i="4" s="1"/>
  <c r="G716" i="4"/>
  <c r="H716" i="4" s="1"/>
  <c r="G717" i="4"/>
  <c r="H717" i="4" s="1"/>
  <c r="G718" i="4"/>
  <c r="H718" i="4" s="1"/>
  <c r="G719" i="4"/>
  <c r="H719" i="4" s="1"/>
  <c r="G720" i="4"/>
  <c r="H720" i="4" s="1"/>
  <c r="G721" i="4"/>
  <c r="H721" i="4" s="1"/>
  <c r="G722" i="4"/>
  <c r="H722" i="4"/>
  <c r="G723" i="4"/>
  <c r="H723" i="4" s="1"/>
  <c r="G724" i="4"/>
  <c r="H724" i="4" s="1"/>
  <c r="G725" i="4"/>
  <c r="H725" i="4" s="1"/>
  <c r="G726" i="4"/>
  <c r="H726" i="4" s="1"/>
  <c r="G727" i="4"/>
  <c r="H727" i="4" s="1"/>
  <c r="G728" i="4"/>
  <c r="H728" i="4" s="1"/>
  <c r="G729" i="4"/>
  <c r="H729" i="4" s="1"/>
  <c r="G730" i="4"/>
  <c r="H730" i="4"/>
  <c r="G731" i="4"/>
  <c r="H731" i="4" s="1"/>
  <c r="G732" i="4"/>
  <c r="H732" i="4" s="1"/>
  <c r="G733" i="4"/>
  <c r="H733" i="4" s="1"/>
  <c r="G734" i="4"/>
  <c r="H734" i="4" s="1"/>
  <c r="G735" i="4"/>
  <c r="H735" i="4" s="1"/>
  <c r="G736" i="4"/>
  <c r="H736" i="4" s="1"/>
  <c r="G737" i="4"/>
  <c r="H737" i="4" s="1"/>
  <c r="G738" i="4"/>
  <c r="H738" i="4"/>
  <c r="G739" i="4"/>
  <c r="H739" i="4" s="1"/>
  <c r="G740" i="4"/>
  <c r="H740" i="4" s="1"/>
  <c r="G741" i="4"/>
  <c r="H741" i="4" s="1"/>
  <c r="G742" i="4"/>
  <c r="H742" i="4" s="1"/>
  <c r="G743" i="4"/>
  <c r="H743" i="4" s="1"/>
  <c r="G744" i="4"/>
  <c r="H744" i="4" s="1"/>
  <c r="G745" i="4"/>
  <c r="H745" i="4" s="1"/>
  <c r="G746" i="4"/>
  <c r="H746" i="4"/>
  <c r="G747" i="4"/>
  <c r="H747" i="4" s="1"/>
  <c r="G748" i="4"/>
  <c r="H748" i="4" s="1"/>
  <c r="G749" i="4"/>
  <c r="H749" i="4" s="1"/>
  <c r="G750" i="4"/>
  <c r="H750" i="4" s="1"/>
  <c r="G751" i="4"/>
  <c r="H751" i="4" s="1"/>
  <c r="G752" i="4"/>
  <c r="H752" i="4" s="1"/>
  <c r="G753" i="4"/>
  <c r="H753" i="4" s="1"/>
  <c r="G754" i="4"/>
  <c r="H754" i="4"/>
  <c r="G755" i="4"/>
  <c r="H755" i="4" s="1"/>
  <c r="G756" i="4"/>
  <c r="H756" i="4" s="1"/>
  <c r="G757" i="4"/>
  <c r="H757" i="4" s="1"/>
  <c r="G758" i="4"/>
  <c r="H758" i="4" s="1"/>
  <c r="G759" i="4"/>
  <c r="H759" i="4" s="1"/>
  <c r="G760" i="4"/>
  <c r="H760" i="4" s="1"/>
  <c r="G761" i="4"/>
  <c r="H761" i="4" s="1"/>
  <c r="G762" i="4"/>
  <c r="H762" i="4"/>
  <c r="G763" i="4"/>
  <c r="H763" i="4" s="1"/>
  <c r="G764" i="4"/>
  <c r="H764" i="4" s="1"/>
  <c r="G765" i="4"/>
  <c r="H765" i="4" s="1"/>
  <c r="G766" i="4"/>
  <c r="H766" i="4" s="1"/>
  <c r="G767" i="4"/>
  <c r="H767" i="4" s="1"/>
  <c r="G768" i="4"/>
  <c r="H768" i="4" s="1"/>
  <c r="G769" i="4"/>
  <c r="H769" i="4" s="1"/>
  <c r="G770" i="4"/>
  <c r="H770" i="4"/>
  <c r="G771" i="4"/>
  <c r="H771" i="4" s="1"/>
  <c r="G772" i="4"/>
  <c r="H772" i="4" s="1"/>
  <c r="G773" i="4"/>
  <c r="H773" i="4" s="1"/>
  <c r="G774" i="4"/>
  <c r="H774" i="4" s="1"/>
  <c r="G775" i="4"/>
  <c r="H775" i="4" s="1"/>
  <c r="G776" i="4"/>
  <c r="H776" i="4" s="1"/>
  <c r="G777" i="4"/>
  <c r="H777" i="4" s="1"/>
  <c r="G778" i="4"/>
  <c r="H778" i="4"/>
  <c r="G779" i="4"/>
  <c r="H779" i="4" s="1"/>
  <c r="G780" i="4"/>
  <c r="H780" i="4" s="1"/>
  <c r="G781" i="4"/>
  <c r="H781" i="4" s="1"/>
  <c r="G782" i="4"/>
  <c r="H782" i="4" s="1"/>
  <c r="G783" i="4"/>
  <c r="H783" i="4" s="1"/>
  <c r="G784" i="4"/>
  <c r="H784" i="4" s="1"/>
  <c r="G785" i="4"/>
  <c r="H785" i="4" s="1"/>
  <c r="G786" i="4"/>
  <c r="H786" i="4"/>
  <c r="G787" i="4"/>
  <c r="H787" i="4" s="1"/>
  <c r="G788" i="4"/>
  <c r="H788" i="4" s="1"/>
  <c r="G789" i="4"/>
  <c r="H789" i="4" s="1"/>
  <c r="G790" i="4"/>
  <c r="H790" i="4" s="1"/>
  <c r="G791" i="4"/>
  <c r="H791" i="4" s="1"/>
  <c r="G792" i="4"/>
  <c r="H792" i="4" s="1"/>
  <c r="G793" i="4"/>
  <c r="H793" i="4" s="1"/>
  <c r="G794" i="4"/>
  <c r="H794" i="4"/>
  <c r="G795" i="4"/>
  <c r="H795" i="4" s="1"/>
  <c r="G796" i="4"/>
  <c r="H796" i="4" s="1"/>
  <c r="G797" i="4"/>
  <c r="H797" i="4" s="1"/>
  <c r="G798" i="4"/>
  <c r="H798" i="4" s="1"/>
  <c r="G799" i="4"/>
  <c r="H799" i="4" s="1"/>
  <c r="G800" i="4"/>
  <c r="H800" i="4" s="1"/>
  <c r="G801" i="4"/>
  <c r="H801" i="4" s="1"/>
  <c r="G802" i="4"/>
  <c r="H802" i="4"/>
  <c r="G803" i="4"/>
  <c r="H803" i="4" s="1"/>
  <c r="G804" i="4"/>
  <c r="H804" i="4" s="1"/>
  <c r="G805" i="4"/>
  <c r="H805" i="4" s="1"/>
  <c r="G806" i="4"/>
  <c r="H806" i="4" s="1"/>
  <c r="G807" i="4"/>
  <c r="H807" i="4" s="1"/>
  <c r="G808" i="4"/>
  <c r="H808" i="4" s="1"/>
  <c r="G809" i="4"/>
  <c r="H809" i="4" s="1"/>
  <c r="G810" i="4"/>
  <c r="H810" i="4"/>
  <c r="G811" i="4"/>
  <c r="H811" i="4" s="1"/>
  <c r="G812" i="4"/>
  <c r="H812" i="4" s="1"/>
  <c r="G813" i="4"/>
  <c r="H813" i="4" s="1"/>
  <c r="G814" i="4"/>
  <c r="H814" i="4" s="1"/>
  <c r="G815" i="4"/>
  <c r="H815" i="4" s="1"/>
  <c r="G816" i="4"/>
  <c r="H816" i="4" s="1"/>
  <c r="G817" i="4"/>
  <c r="H817" i="4" s="1"/>
  <c r="G818" i="4"/>
  <c r="H818" i="4"/>
  <c r="G819" i="4"/>
  <c r="H819" i="4" s="1"/>
  <c r="G820" i="4"/>
  <c r="H820" i="4" s="1"/>
  <c r="G821" i="4"/>
  <c r="H821" i="4" s="1"/>
  <c r="G822" i="4"/>
  <c r="H822" i="4" s="1"/>
  <c r="G823" i="4"/>
  <c r="H823" i="4" s="1"/>
  <c r="G824" i="4"/>
  <c r="H824" i="4" s="1"/>
  <c r="G825" i="4"/>
  <c r="H825" i="4" s="1"/>
  <c r="G826" i="4"/>
  <c r="H826" i="4"/>
  <c r="G827" i="4"/>
  <c r="H827" i="4" s="1"/>
  <c r="G828" i="4"/>
  <c r="H828" i="4" s="1"/>
  <c r="G829" i="4"/>
  <c r="H829" i="4" s="1"/>
  <c r="G830" i="4"/>
  <c r="H830" i="4" s="1"/>
  <c r="G831" i="4"/>
  <c r="H831" i="4" s="1"/>
  <c r="G832" i="4"/>
  <c r="H832" i="4" s="1"/>
  <c r="G833" i="4"/>
  <c r="H833" i="4" s="1"/>
  <c r="G834" i="4"/>
  <c r="H834" i="4"/>
  <c r="G835" i="4"/>
  <c r="H835" i="4" s="1"/>
  <c r="G836" i="4"/>
  <c r="H836" i="4" s="1"/>
  <c r="G837" i="4"/>
  <c r="H837" i="4" s="1"/>
  <c r="G838" i="4"/>
  <c r="H838" i="4" s="1"/>
  <c r="G839" i="4"/>
  <c r="H839" i="4" s="1"/>
  <c r="G840" i="4"/>
  <c r="H840" i="4" s="1"/>
  <c r="G841" i="4"/>
  <c r="H841" i="4" s="1"/>
  <c r="G842" i="4"/>
  <c r="H842" i="4"/>
  <c r="G843" i="4"/>
  <c r="H843" i="4" s="1"/>
  <c r="G844" i="4"/>
  <c r="H844" i="4" s="1"/>
  <c r="G845" i="4"/>
  <c r="H845" i="4" s="1"/>
  <c r="G846" i="4"/>
  <c r="H846" i="4" s="1"/>
  <c r="G847" i="4"/>
  <c r="H847" i="4" s="1"/>
  <c r="G848" i="4"/>
  <c r="H848" i="4" s="1"/>
  <c r="G849" i="4"/>
  <c r="H849" i="4" s="1"/>
  <c r="G850" i="4"/>
  <c r="H850" i="4"/>
  <c r="G851" i="4"/>
  <c r="H851" i="4" s="1"/>
  <c r="G852" i="4"/>
  <c r="H852" i="4"/>
  <c r="G853" i="4"/>
  <c r="H853" i="4" s="1"/>
  <c r="G854" i="4"/>
  <c r="H854" i="4" s="1"/>
  <c r="G855" i="4"/>
  <c r="H855" i="4" s="1"/>
  <c r="G856" i="4"/>
  <c r="H856" i="4" s="1"/>
  <c r="G857" i="4"/>
  <c r="H857" i="4" s="1"/>
  <c r="G858" i="4"/>
  <c r="H858" i="4"/>
  <c r="G859" i="4"/>
  <c r="H859" i="4" s="1"/>
  <c r="G860" i="4"/>
  <c r="H860" i="4"/>
  <c r="G861" i="4"/>
  <c r="H861" i="4" s="1"/>
  <c r="G862" i="4"/>
  <c r="H862" i="4" s="1"/>
  <c r="G863" i="4"/>
  <c r="H863" i="4" s="1"/>
  <c r="G864" i="4"/>
  <c r="H864" i="4" s="1"/>
  <c r="G865" i="4"/>
  <c r="H865" i="4" s="1"/>
  <c r="G866" i="4"/>
  <c r="H866" i="4"/>
  <c r="G867" i="4"/>
  <c r="H867" i="4" s="1"/>
  <c r="G868" i="4"/>
  <c r="H868" i="4"/>
  <c r="G869" i="4"/>
  <c r="H869" i="4" s="1"/>
  <c r="G870" i="4"/>
  <c r="H870" i="4" s="1"/>
  <c r="G871" i="4"/>
  <c r="H871" i="4" s="1"/>
  <c r="G872" i="4"/>
  <c r="H872" i="4" s="1"/>
  <c r="G873" i="4"/>
  <c r="H873" i="4" s="1"/>
  <c r="G874" i="4"/>
  <c r="H874" i="4"/>
  <c r="G875" i="4"/>
  <c r="H875" i="4" s="1"/>
  <c r="G876" i="4"/>
  <c r="H876" i="4"/>
  <c r="G877" i="4"/>
  <c r="H877" i="4" s="1"/>
  <c r="G878" i="4"/>
  <c r="H878" i="4" s="1"/>
  <c r="G879" i="4"/>
  <c r="H879" i="4" s="1"/>
  <c r="G880" i="4"/>
  <c r="H880" i="4" s="1"/>
  <c r="G881" i="4"/>
  <c r="H881" i="4" s="1"/>
  <c r="G882" i="4"/>
  <c r="H882" i="4"/>
  <c r="G883" i="4"/>
  <c r="H883" i="4" s="1"/>
  <c r="G884" i="4"/>
  <c r="H884" i="4"/>
  <c r="G885" i="4"/>
  <c r="H885" i="4" s="1"/>
  <c r="G886" i="4"/>
  <c r="H886" i="4" s="1"/>
  <c r="G887" i="4"/>
  <c r="H887" i="4" s="1"/>
  <c r="G888" i="4"/>
  <c r="H888" i="4" s="1"/>
  <c r="G889" i="4"/>
  <c r="H889" i="4" s="1"/>
  <c r="G890" i="4"/>
  <c r="H890" i="4"/>
  <c r="G891" i="4"/>
  <c r="H891" i="4" s="1"/>
  <c r="G892" i="4"/>
  <c r="H892" i="4"/>
  <c r="G893" i="4"/>
  <c r="H893" i="4" s="1"/>
  <c r="G894" i="4"/>
  <c r="H894" i="4" s="1"/>
  <c r="G895" i="4"/>
  <c r="H895" i="4" s="1"/>
  <c r="G896" i="4"/>
  <c r="H896" i="4" s="1"/>
  <c r="G897" i="4"/>
  <c r="H897" i="4" s="1"/>
  <c r="G898" i="4"/>
  <c r="H898" i="4"/>
  <c r="G899" i="4"/>
  <c r="H899" i="4" s="1"/>
  <c r="G900" i="4"/>
  <c r="H900" i="4"/>
  <c r="G901" i="4"/>
  <c r="H901" i="4" s="1"/>
  <c r="G902" i="4"/>
  <c r="H902" i="4" s="1"/>
  <c r="G903" i="4"/>
  <c r="H903" i="4" s="1"/>
  <c r="G904" i="4"/>
  <c r="H904" i="4" s="1"/>
  <c r="G905" i="4"/>
  <c r="H905" i="4" s="1"/>
  <c r="G906" i="4"/>
  <c r="H906" i="4"/>
  <c r="G907" i="4"/>
  <c r="H907" i="4" s="1"/>
  <c r="G908" i="4"/>
  <c r="H908" i="4"/>
  <c r="G909" i="4"/>
  <c r="H909" i="4" s="1"/>
  <c r="G910" i="4"/>
  <c r="H910" i="4" s="1"/>
  <c r="G911" i="4"/>
  <c r="H911" i="4" s="1"/>
  <c r="G912" i="4"/>
  <c r="H912" i="4" s="1"/>
  <c r="G913" i="4"/>
  <c r="H913" i="4" s="1"/>
  <c r="G914" i="4"/>
  <c r="H914" i="4"/>
  <c r="G915" i="4"/>
  <c r="H915" i="4" s="1"/>
  <c r="G916" i="4"/>
  <c r="H916" i="4"/>
  <c r="G917" i="4"/>
  <c r="H917" i="4" s="1"/>
  <c r="G918" i="4"/>
  <c r="H918" i="4" s="1"/>
  <c r="G919" i="4"/>
  <c r="H919" i="4" s="1"/>
  <c r="G920" i="4"/>
  <c r="H920" i="4" s="1"/>
  <c r="G921" i="4"/>
  <c r="H921" i="4" s="1"/>
  <c r="G922" i="4"/>
  <c r="H922" i="4"/>
  <c r="G923" i="4"/>
  <c r="H923" i="4" s="1"/>
  <c r="G924" i="4"/>
  <c r="H924" i="4"/>
  <c r="G925" i="4"/>
  <c r="H925" i="4" s="1"/>
  <c r="G926" i="4"/>
  <c r="H926" i="4" s="1"/>
  <c r="G927" i="4"/>
  <c r="H927" i="4" s="1"/>
  <c r="G928" i="4"/>
  <c r="H928" i="4" s="1"/>
  <c r="G929" i="4"/>
  <c r="H929" i="4" s="1"/>
  <c r="G930" i="4"/>
  <c r="H930" i="4"/>
  <c r="G931" i="4"/>
  <c r="H931" i="4" s="1"/>
  <c r="G932" i="4"/>
  <c r="H932" i="4"/>
  <c r="G933" i="4"/>
  <c r="H933" i="4" s="1"/>
  <c r="G934" i="4"/>
  <c r="H934" i="4" s="1"/>
  <c r="G935" i="4"/>
  <c r="H935" i="4" s="1"/>
  <c r="G936" i="4"/>
  <c r="H936" i="4" s="1"/>
  <c r="G937" i="4"/>
  <c r="H937" i="4" s="1"/>
  <c r="G938" i="4"/>
  <c r="H938" i="4"/>
  <c r="G939" i="4"/>
  <c r="H939" i="4" s="1"/>
  <c r="G940" i="4"/>
  <c r="H940" i="4"/>
  <c r="G941" i="4"/>
  <c r="H941" i="4" s="1"/>
  <c r="G942" i="4"/>
  <c r="H942" i="4" s="1"/>
  <c r="G943" i="4"/>
  <c r="H943" i="4" s="1"/>
  <c r="G944" i="4"/>
  <c r="H944" i="4" s="1"/>
  <c r="G945" i="4"/>
  <c r="H945" i="4" s="1"/>
  <c r="G946" i="4"/>
  <c r="H946" i="4"/>
  <c r="G947" i="4"/>
  <c r="H947" i="4" s="1"/>
  <c r="G948" i="4"/>
  <c r="H948" i="4"/>
  <c r="G949" i="4"/>
  <c r="H949" i="4" s="1"/>
  <c r="G950" i="4"/>
  <c r="H950" i="4" s="1"/>
  <c r="G951" i="4"/>
  <c r="H951" i="4" s="1"/>
  <c r="G952" i="4"/>
  <c r="H952" i="4" s="1"/>
  <c r="G953" i="4"/>
  <c r="H953" i="4" s="1"/>
  <c r="G954" i="4"/>
  <c r="H954" i="4"/>
  <c r="G955" i="4"/>
  <c r="H955" i="4" s="1"/>
  <c r="G956" i="4"/>
  <c r="H956" i="4"/>
  <c r="G957" i="4"/>
  <c r="H957" i="4" s="1"/>
  <c r="G958" i="4"/>
  <c r="H958" i="4" s="1"/>
  <c r="G959" i="4"/>
  <c r="H959" i="4" s="1"/>
  <c r="G960" i="4"/>
  <c r="H960" i="4" s="1"/>
  <c r="G961" i="4"/>
  <c r="H961" i="4" s="1"/>
  <c r="G962" i="4"/>
  <c r="H962" i="4"/>
  <c r="G963" i="4"/>
  <c r="H963" i="4" s="1"/>
  <c r="G964" i="4"/>
  <c r="H964" i="4"/>
  <c r="G965" i="4"/>
  <c r="H965" i="4" s="1"/>
  <c r="G966" i="4"/>
  <c r="H966" i="4" s="1"/>
  <c r="G967" i="4"/>
  <c r="H967" i="4" s="1"/>
  <c r="G968" i="4"/>
  <c r="H968" i="4" s="1"/>
  <c r="G969" i="4"/>
  <c r="H969" i="4" s="1"/>
  <c r="G970" i="4"/>
  <c r="H970" i="4"/>
  <c r="G971" i="4"/>
  <c r="H971" i="4" s="1"/>
  <c r="G972" i="4"/>
  <c r="H972" i="4"/>
  <c r="G973" i="4"/>
  <c r="H973" i="4" s="1"/>
  <c r="G974" i="4"/>
  <c r="H974" i="4" s="1"/>
  <c r="G975" i="4"/>
  <c r="H975" i="4" s="1"/>
  <c r="G976" i="4"/>
  <c r="H976" i="4" s="1"/>
  <c r="G977" i="4"/>
  <c r="H977" i="4" s="1"/>
  <c r="G978" i="4"/>
  <c r="H978" i="4"/>
  <c r="G979" i="4"/>
  <c r="H979" i="4" s="1"/>
  <c r="G980" i="4"/>
  <c r="H980" i="4"/>
  <c r="G981" i="4"/>
  <c r="H981" i="4" s="1"/>
  <c r="G982" i="4"/>
  <c r="H982" i="4" s="1"/>
  <c r="G983" i="4"/>
  <c r="H983" i="4" s="1"/>
  <c r="G984" i="4"/>
  <c r="H984" i="4" s="1"/>
  <c r="G985" i="4"/>
  <c r="H985" i="4" s="1"/>
  <c r="G986" i="4"/>
  <c r="H986" i="4"/>
  <c r="G987" i="4"/>
  <c r="H987" i="4" s="1"/>
  <c r="G988" i="4"/>
  <c r="H988" i="4"/>
  <c r="G989" i="4"/>
  <c r="H989" i="4" s="1"/>
  <c r="G990" i="4"/>
  <c r="H990" i="4" s="1"/>
  <c r="G991" i="4"/>
  <c r="H991" i="4" s="1"/>
  <c r="G992" i="4"/>
  <c r="H992" i="4" s="1"/>
  <c r="G993" i="4"/>
  <c r="H993" i="4" s="1"/>
  <c r="G994" i="4"/>
  <c r="H994" i="4"/>
  <c r="G995" i="4"/>
  <c r="H995" i="4" s="1"/>
  <c r="G996" i="4"/>
  <c r="H996" i="4"/>
  <c r="G997" i="4"/>
  <c r="H997" i="4" s="1"/>
  <c r="G998" i="4"/>
  <c r="H998" i="4" s="1"/>
  <c r="G999" i="4"/>
  <c r="H999" i="4" s="1"/>
  <c r="G1000" i="4"/>
  <c r="H1000" i="4" s="1"/>
  <c r="G1001" i="4"/>
  <c r="H1001" i="4" s="1"/>
  <c r="G1002" i="4"/>
  <c r="H1002" i="4"/>
  <c r="G1003" i="4"/>
  <c r="H1003" i="4" s="1"/>
  <c r="G1004" i="4"/>
  <c r="H1004" i="4"/>
  <c r="G1005" i="4"/>
  <c r="H1005" i="4" s="1"/>
  <c r="G1006" i="4"/>
  <c r="H1006" i="4"/>
  <c r="G1007" i="4"/>
  <c r="H1007" i="4" s="1"/>
  <c r="G1008" i="4"/>
  <c r="H1008" i="4"/>
  <c r="G1009" i="4"/>
  <c r="H1009" i="4" s="1"/>
  <c r="G1010" i="4"/>
  <c r="H1010" i="4"/>
  <c r="G1011" i="4"/>
  <c r="H1011" i="4" s="1"/>
  <c r="G1012" i="4"/>
  <c r="H1012" i="4"/>
  <c r="G1013" i="4"/>
  <c r="H1013" i="4" s="1"/>
  <c r="G1014" i="4"/>
  <c r="H1014" i="4"/>
  <c r="G1015" i="4"/>
  <c r="H1015" i="4" s="1"/>
  <c r="G1016" i="4"/>
  <c r="H1016" i="4"/>
  <c r="G1017" i="4"/>
  <c r="H1017" i="4" s="1"/>
  <c r="G1018" i="4"/>
  <c r="H1018" i="4"/>
  <c r="G1019" i="4"/>
  <c r="H1019" i="4" s="1"/>
  <c r="G1020" i="4"/>
  <c r="H1020" i="4"/>
  <c r="G1021" i="4"/>
  <c r="H1021" i="4" s="1"/>
  <c r="G1022" i="4"/>
  <c r="H1022" i="4"/>
  <c r="G1023" i="4"/>
  <c r="H1023" i="4" s="1"/>
  <c r="G1024" i="4"/>
  <c r="H1024" i="4"/>
  <c r="G1025" i="4"/>
  <c r="H1025" i="4" s="1"/>
  <c r="G1026" i="4"/>
  <c r="H1026" i="4"/>
  <c r="G1027" i="4"/>
  <c r="H1027" i="4" s="1"/>
  <c r="G1028" i="4"/>
  <c r="H1028" i="4"/>
  <c r="G1029" i="4"/>
  <c r="H1029" i="4" s="1"/>
  <c r="G1030" i="4"/>
  <c r="H1030" i="4"/>
  <c r="G1031" i="4"/>
  <c r="H1031" i="4" s="1"/>
  <c r="G1032" i="4"/>
  <c r="H1032" i="4"/>
  <c r="G1033" i="4"/>
  <c r="H1033" i="4" s="1"/>
  <c r="G1034" i="4"/>
  <c r="H1034" i="4"/>
  <c r="G1035" i="4"/>
  <c r="H1035" i="4" s="1"/>
  <c r="G1036" i="4"/>
  <c r="H1036" i="4"/>
  <c r="G1037" i="4"/>
  <c r="H1037" i="4" s="1"/>
  <c r="G1038" i="4"/>
  <c r="H1038" i="4"/>
  <c r="G1039" i="4"/>
  <c r="H1039" i="4" s="1"/>
  <c r="G1040" i="4"/>
  <c r="H1040" i="4"/>
  <c r="G1041" i="4"/>
  <c r="H1041" i="4" s="1"/>
  <c r="G1042" i="4"/>
  <c r="H1042" i="4"/>
  <c r="G1043" i="4"/>
  <c r="H1043" i="4" s="1"/>
  <c r="G1044" i="4"/>
  <c r="H1044" i="4"/>
  <c r="G1045" i="4"/>
  <c r="H1045" i="4" s="1"/>
  <c r="G1046" i="4"/>
  <c r="H1046" i="4"/>
  <c r="G1047" i="4"/>
  <c r="H1047" i="4" s="1"/>
  <c r="G1048" i="4"/>
  <c r="H1048" i="4"/>
  <c r="G1049" i="4"/>
  <c r="H1049" i="4" s="1"/>
  <c r="G1050" i="4"/>
  <c r="H1050" i="4"/>
  <c r="G1051" i="4"/>
  <c r="H1051" i="4" s="1"/>
  <c r="G1052" i="4"/>
  <c r="H1052" i="4"/>
  <c r="G1053" i="4"/>
  <c r="H1053" i="4" s="1"/>
  <c r="G1054" i="4"/>
  <c r="H1054" i="4"/>
  <c r="G1055" i="4"/>
  <c r="H1055" i="4" s="1"/>
  <c r="G1056" i="4"/>
  <c r="H1056" i="4"/>
  <c r="G1057" i="4"/>
  <c r="H1057" i="4" s="1"/>
  <c r="G1058" i="4"/>
  <c r="H1058" i="4"/>
  <c r="G1059" i="4"/>
  <c r="H1059" i="4" s="1"/>
  <c r="G1060" i="4"/>
  <c r="H1060" i="4"/>
  <c r="G1061" i="4"/>
  <c r="H1061" i="4" s="1"/>
  <c r="G1062" i="4"/>
  <c r="H1062" i="4"/>
  <c r="G1063" i="4"/>
  <c r="H1063" i="4" s="1"/>
  <c r="G1064" i="4"/>
  <c r="H1064" i="4"/>
  <c r="G1065" i="4"/>
  <c r="H1065" i="4" s="1"/>
  <c r="G1066" i="4"/>
  <c r="H1066" i="4"/>
  <c r="G1067" i="4"/>
  <c r="H1067" i="4" s="1"/>
  <c r="G1068" i="4"/>
  <c r="H1068" i="4"/>
  <c r="G1069" i="4"/>
  <c r="H1069" i="4" s="1"/>
  <c r="G1070" i="4"/>
  <c r="H1070" i="4"/>
  <c r="G1071" i="4"/>
  <c r="H1071" i="4" s="1"/>
  <c r="G1072" i="4"/>
  <c r="H1072" i="4"/>
  <c r="G1073" i="4"/>
  <c r="H1073" i="4" s="1"/>
  <c r="G1074" i="4"/>
  <c r="H1074" i="4"/>
  <c r="G1075" i="4"/>
  <c r="H1075" i="4" s="1"/>
  <c r="G1076" i="4"/>
  <c r="H1076" i="4"/>
  <c r="G1077" i="4"/>
  <c r="H1077" i="4" s="1"/>
  <c r="G1078" i="4"/>
  <c r="H1078" i="4"/>
  <c r="G1079" i="4"/>
  <c r="H1079" i="4" s="1"/>
  <c r="G1080" i="4"/>
  <c r="H1080" i="4"/>
  <c r="G1081" i="4"/>
  <c r="H1081" i="4" s="1"/>
  <c r="G1082" i="4"/>
  <c r="H1082" i="4"/>
  <c r="G1083" i="4"/>
  <c r="H1083" i="4" s="1"/>
  <c r="G1084" i="4"/>
  <c r="H1084" i="4"/>
  <c r="G1085" i="4"/>
  <c r="H1085" i="4" s="1"/>
  <c r="G1086" i="4"/>
  <c r="H1086" i="4"/>
  <c r="G1087" i="4"/>
  <c r="H1087" i="4" s="1"/>
  <c r="G1088" i="4"/>
  <c r="H1088" i="4"/>
  <c r="G1089" i="4"/>
  <c r="H1089" i="4" s="1"/>
  <c r="G1090" i="4"/>
  <c r="H1090" i="4"/>
  <c r="G1091" i="4"/>
  <c r="H1091" i="4" s="1"/>
  <c r="G1092" i="4"/>
  <c r="H1092" i="4"/>
  <c r="G1093" i="4"/>
  <c r="H1093" i="4" s="1"/>
  <c r="G1094" i="4"/>
  <c r="H1094" i="4"/>
  <c r="G1095" i="4"/>
  <c r="H1095" i="4" s="1"/>
  <c r="G1096" i="4"/>
  <c r="H1096" i="4"/>
  <c r="G1097" i="4"/>
  <c r="H1097" i="4" s="1"/>
  <c r="G1098" i="4"/>
  <c r="H1098" i="4"/>
  <c r="G1099" i="4"/>
  <c r="H1099" i="4" s="1"/>
  <c r="G1100" i="4"/>
  <c r="H1100" i="4"/>
  <c r="G1101" i="4"/>
  <c r="H1101" i="4" s="1"/>
  <c r="G1102" i="4"/>
  <c r="H1102" i="4"/>
  <c r="G1103" i="4"/>
  <c r="H1103" i="4" s="1"/>
  <c r="G1104" i="4"/>
  <c r="H1104" i="4"/>
  <c r="G1105" i="4"/>
  <c r="H1105" i="4" s="1"/>
  <c r="G1106" i="4"/>
  <c r="H1106" i="4"/>
  <c r="G1107" i="4"/>
  <c r="H1107" i="4" s="1"/>
  <c r="G1108" i="4"/>
  <c r="H1108" i="4"/>
  <c r="G1109" i="4"/>
  <c r="H1109" i="4" s="1"/>
  <c r="G1110" i="4"/>
  <c r="H1110" i="4"/>
  <c r="G1111" i="4"/>
  <c r="H1111" i="4" s="1"/>
  <c r="G1112" i="4"/>
  <c r="H1112" i="4"/>
  <c r="G1113" i="4"/>
  <c r="H1113" i="4" s="1"/>
  <c r="G1114" i="4"/>
  <c r="H1114" i="4"/>
  <c r="G1115" i="4"/>
  <c r="H1115" i="4" s="1"/>
  <c r="G1116" i="4"/>
  <c r="H1116" i="4"/>
  <c r="G1117" i="4"/>
  <c r="H1117" i="4" s="1"/>
  <c r="G1118" i="4"/>
  <c r="H1118" i="4"/>
  <c r="G1119" i="4"/>
  <c r="H1119" i="4" s="1"/>
  <c r="G1120" i="4"/>
  <c r="H1120" i="4"/>
  <c r="G1121" i="4"/>
  <c r="H1121" i="4" s="1"/>
  <c r="G1122" i="4"/>
  <c r="H1122" i="4"/>
  <c r="G1123" i="4"/>
  <c r="H1123" i="4" s="1"/>
  <c r="G1124" i="4"/>
  <c r="H1124" i="4"/>
  <c r="G1125" i="4"/>
  <c r="H1125" i="4" s="1"/>
  <c r="G1126" i="4"/>
  <c r="H1126" i="4"/>
  <c r="G1127" i="4"/>
  <c r="H1127" i="4" s="1"/>
  <c r="G1128" i="4"/>
  <c r="H1128" i="4"/>
  <c r="G1129" i="4"/>
  <c r="H1129" i="4" s="1"/>
  <c r="G1130" i="4"/>
  <c r="H1130" i="4"/>
  <c r="G1131" i="4"/>
  <c r="H1131" i="4" s="1"/>
  <c r="G1132" i="4"/>
  <c r="H1132" i="4"/>
  <c r="G1133" i="4"/>
  <c r="H1133" i="4" s="1"/>
  <c r="G1134" i="4"/>
  <c r="H1134" i="4"/>
  <c r="G1135" i="4"/>
  <c r="H1135" i="4" s="1"/>
  <c r="G1136" i="4"/>
  <c r="H1136" i="4"/>
  <c r="G1137" i="4"/>
  <c r="H1137" i="4" s="1"/>
  <c r="G1138" i="4"/>
  <c r="H1138" i="4"/>
  <c r="G1139" i="4"/>
  <c r="H1139" i="4" s="1"/>
  <c r="G1140" i="4"/>
  <c r="H1140" i="4"/>
  <c r="G1141" i="4"/>
  <c r="H1141" i="4" s="1"/>
  <c r="G1142" i="4"/>
  <c r="H1142" i="4"/>
  <c r="G1143" i="4"/>
  <c r="H1143" i="4" s="1"/>
  <c r="G1144" i="4"/>
  <c r="H1144" i="4"/>
  <c r="G1145" i="4"/>
  <c r="H1145" i="4" s="1"/>
  <c r="G1146" i="4"/>
  <c r="H1146" i="4"/>
  <c r="G1147" i="4"/>
  <c r="H1147" i="4" s="1"/>
  <c r="G1148" i="4"/>
  <c r="H1148" i="4"/>
  <c r="G1149" i="4"/>
  <c r="H1149" i="4" s="1"/>
  <c r="G1150" i="4"/>
  <c r="H1150" i="4"/>
  <c r="G1151" i="4"/>
  <c r="H1151" i="4" s="1"/>
  <c r="G1152" i="4"/>
  <c r="H1152" i="4"/>
  <c r="G1153" i="4"/>
  <c r="H1153" i="4" s="1"/>
  <c r="G1154" i="4"/>
  <c r="H1154" i="4"/>
  <c r="G1155" i="4"/>
  <c r="H1155" i="4" s="1"/>
  <c r="G1156" i="4"/>
  <c r="H1156" i="4"/>
  <c r="G1157" i="4"/>
  <c r="H1157" i="4" s="1"/>
  <c r="G1158" i="4"/>
  <c r="H1158" i="4"/>
  <c r="G1159" i="4"/>
  <c r="H1159" i="4" s="1"/>
  <c r="G1160" i="4"/>
  <c r="H1160" i="4"/>
  <c r="G1161" i="4"/>
  <c r="H1161" i="4" s="1"/>
  <c r="G1162" i="4"/>
  <c r="H1162" i="4"/>
  <c r="G1163" i="4"/>
  <c r="H1163" i="4" s="1"/>
  <c r="G1164" i="4"/>
  <c r="H1164" i="4"/>
  <c r="G1165" i="4"/>
  <c r="H1165" i="4" s="1"/>
  <c r="G1166" i="4"/>
  <c r="H1166" i="4"/>
  <c r="G1167" i="4"/>
  <c r="H1167" i="4" s="1"/>
  <c r="G1168" i="4"/>
  <c r="H1168" i="4"/>
  <c r="G1169" i="4"/>
  <c r="H1169" i="4" s="1"/>
  <c r="G1170" i="4"/>
  <c r="H1170" i="4"/>
  <c r="G1171" i="4"/>
  <c r="H1171" i="4" s="1"/>
  <c r="G1172" i="4"/>
  <c r="H1172" i="4"/>
  <c r="G1173" i="4"/>
  <c r="H1173" i="4" s="1"/>
  <c r="G1174" i="4"/>
  <c r="H1174" i="4"/>
  <c r="G1175" i="4"/>
  <c r="H1175" i="4" s="1"/>
  <c r="G1176" i="4"/>
  <c r="H1176" i="4"/>
  <c r="G1177" i="4"/>
  <c r="H1177" i="4" s="1"/>
  <c r="G1178" i="4"/>
  <c r="H1178" i="4"/>
  <c r="G1179" i="4"/>
  <c r="H1179" i="4" s="1"/>
  <c r="G1180" i="4"/>
  <c r="H1180" i="4"/>
  <c r="G1181" i="4"/>
  <c r="H1181" i="4" s="1"/>
  <c r="G1182" i="4"/>
  <c r="H1182" i="4"/>
  <c r="G1183" i="4"/>
  <c r="H1183" i="4" s="1"/>
  <c r="G1184" i="4"/>
  <c r="H1184" i="4"/>
  <c r="G1185" i="4"/>
  <c r="H1185" i="4" s="1"/>
  <c r="G1186" i="4"/>
  <c r="H1186" i="4"/>
  <c r="G1187" i="4"/>
  <c r="H1187" i="4" s="1"/>
  <c r="G1188" i="4"/>
  <c r="H1188" i="4"/>
  <c r="G1189" i="4"/>
  <c r="H1189" i="4" s="1"/>
  <c r="G1190" i="4"/>
  <c r="H1190" i="4"/>
  <c r="G1191" i="4"/>
  <c r="H1191" i="4" s="1"/>
  <c r="G1192" i="4"/>
  <c r="H1192" i="4"/>
  <c r="G1193" i="4"/>
  <c r="H1193" i="4" s="1"/>
  <c r="G1194" i="4"/>
  <c r="H1194" i="4"/>
  <c r="G1195" i="4"/>
  <c r="H1195" i="4" s="1"/>
  <c r="G1196" i="4"/>
  <c r="H1196" i="4"/>
  <c r="G1197" i="4"/>
  <c r="H1197" i="4" s="1"/>
  <c r="G1198" i="4"/>
  <c r="H1198" i="4"/>
  <c r="G1199" i="4"/>
  <c r="H1199" i="4" s="1"/>
  <c r="G1200" i="4"/>
  <c r="H1200" i="4"/>
  <c r="G1201" i="4"/>
  <c r="H1201" i="4" s="1"/>
  <c r="G1202" i="4"/>
  <c r="H1202" i="4"/>
  <c r="G1203" i="4"/>
  <c r="H1203" i="4" s="1"/>
  <c r="G1204" i="4"/>
  <c r="H1204" i="4"/>
  <c r="G1205" i="4"/>
  <c r="H1205" i="4" s="1"/>
  <c r="G1206" i="4"/>
  <c r="H1206" i="4"/>
  <c r="G1207" i="4"/>
  <c r="H1207" i="4" s="1"/>
  <c r="G1208" i="4"/>
  <c r="H1208" i="4"/>
  <c r="G1209" i="4"/>
  <c r="H1209" i="4" s="1"/>
  <c r="G1210" i="4"/>
  <c r="H1210" i="4"/>
  <c r="G1211" i="4"/>
  <c r="H1211" i="4" s="1"/>
  <c r="G1212" i="4"/>
  <c r="H1212" i="4"/>
  <c r="G1213" i="4"/>
  <c r="H1213" i="4" s="1"/>
  <c r="G1214" i="4"/>
  <c r="H1214" i="4"/>
  <c r="G1215" i="4"/>
  <c r="H1215" i="4" s="1"/>
  <c r="G1216" i="4"/>
  <c r="H1216" i="4"/>
  <c r="G1217" i="4"/>
  <c r="H1217" i="4" s="1"/>
  <c r="G1218" i="4"/>
  <c r="H1218" i="4"/>
  <c r="G1219" i="4"/>
  <c r="H1219" i="4" s="1"/>
  <c r="G1220" i="4"/>
  <c r="H1220" i="4"/>
  <c r="G1221" i="4"/>
  <c r="H1221" i="4" s="1"/>
  <c r="G1222" i="4"/>
  <c r="H1222" i="4"/>
  <c r="G1223" i="4"/>
  <c r="H1223" i="4" s="1"/>
  <c r="G1224" i="4"/>
  <c r="H1224" i="4"/>
  <c r="G1225" i="4"/>
  <c r="H1225" i="4" s="1"/>
  <c r="G1226" i="4"/>
  <c r="H1226" i="4"/>
  <c r="G1227" i="4"/>
  <c r="H1227" i="4" s="1"/>
  <c r="G1228" i="4"/>
  <c r="H1228" i="4"/>
  <c r="G1229" i="4"/>
  <c r="H1229" i="4" s="1"/>
  <c r="G1230" i="4"/>
  <c r="H1230" i="4"/>
  <c r="G1231" i="4"/>
  <c r="H1231" i="4" s="1"/>
  <c r="G1232" i="4"/>
  <c r="H1232" i="4"/>
  <c r="G1233" i="4"/>
  <c r="H1233" i="4" s="1"/>
  <c r="G1234" i="4"/>
  <c r="H1234" i="4"/>
  <c r="G1235" i="4"/>
  <c r="H1235" i="4" s="1"/>
  <c r="G1236" i="4"/>
  <c r="H1236" i="4"/>
  <c r="G1237" i="4"/>
  <c r="H1237" i="4" s="1"/>
  <c r="G1238" i="4"/>
  <c r="H1238" i="4"/>
  <c r="G1239" i="4"/>
  <c r="H1239" i="4" s="1"/>
  <c r="G1240" i="4"/>
  <c r="H1240" i="4"/>
  <c r="G1241" i="4"/>
  <c r="H1241" i="4" s="1"/>
  <c r="G1242" i="4"/>
  <c r="H1242" i="4"/>
  <c r="G1243" i="4"/>
  <c r="H1243" i="4" s="1"/>
  <c r="G1244" i="4"/>
  <c r="H1244" i="4"/>
  <c r="G1245" i="4"/>
  <c r="H1245" i="4" s="1"/>
  <c r="G1246" i="4"/>
  <c r="H1246" i="4"/>
  <c r="G1247" i="4"/>
  <c r="H1247" i="4" s="1"/>
  <c r="G1248" i="4"/>
  <c r="H1248" i="4"/>
  <c r="G1249" i="4"/>
  <c r="H1249" i="4" s="1"/>
  <c r="G1250" i="4"/>
  <c r="H1250" i="4"/>
  <c r="G1251" i="4"/>
  <c r="H1251" i="4" s="1"/>
  <c r="G1252" i="4"/>
  <c r="H1252" i="4"/>
  <c r="G1253" i="4"/>
  <c r="H1253" i="4" s="1"/>
  <c r="G1254" i="4"/>
  <c r="H1254" i="4"/>
  <c r="G1255" i="4"/>
  <c r="H1255" i="4" s="1"/>
  <c r="G1256" i="4"/>
  <c r="H1256" i="4"/>
  <c r="G1257" i="4"/>
  <c r="H1257" i="4" s="1"/>
  <c r="G1258" i="4"/>
  <c r="H1258" i="4"/>
  <c r="G1259" i="4"/>
  <c r="H1259" i="4" s="1"/>
  <c r="G1260" i="4"/>
  <c r="H1260" i="4"/>
  <c r="G1261" i="4"/>
  <c r="H1261" i="4" s="1"/>
  <c r="G1262" i="4"/>
  <c r="H1262" i="4"/>
  <c r="G1263" i="4"/>
  <c r="H1263" i="4" s="1"/>
  <c r="G1264" i="4"/>
  <c r="H1264" i="4"/>
  <c r="G1265" i="4"/>
  <c r="H1265" i="4" s="1"/>
  <c r="G1266" i="4"/>
  <c r="H1266" i="4"/>
  <c r="G1267" i="4"/>
  <c r="H1267" i="4" s="1"/>
  <c r="G1268" i="4"/>
  <c r="H1268" i="4"/>
  <c r="G1269" i="4"/>
  <c r="H1269" i="4" s="1"/>
  <c r="G1270" i="4"/>
  <c r="H1270" i="4"/>
  <c r="G1271" i="4"/>
  <c r="H1271" i="4" s="1"/>
  <c r="G1272" i="4"/>
  <c r="H1272" i="4"/>
  <c r="G1273" i="4"/>
  <c r="H1273" i="4" s="1"/>
  <c r="G1274" i="4"/>
  <c r="H1274" i="4"/>
  <c r="G1275" i="4"/>
  <c r="H1275" i="4" s="1"/>
  <c r="G1276" i="4"/>
  <c r="H1276" i="4"/>
  <c r="G1277" i="4"/>
  <c r="H1277" i="4" s="1"/>
  <c r="G1278" i="4"/>
  <c r="H1278" i="4"/>
  <c r="G1279" i="4"/>
  <c r="H1279" i="4" s="1"/>
  <c r="G1280" i="4"/>
  <c r="H1280" i="4"/>
  <c r="G1281" i="4"/>
  <c r="H1281" i="4" s="1"/>
  <c r="G1282" i="4"/>
  <c r="H1282" i="4"/>
  <c r="G1283" i="4"/>
  <c r="H1283" i="4" s="1"/>
  <c r="G1284" i="4"/>
  <c r="H1284" i="4"/>
  <c r="G1285" i="4"/>
  <c r="H1285" i="4" s="1"/>
  <c r="G1286" i="4"/>
  <c r="H1286" i="4"/>
  <c r="G1287" i="4"/>
  <c r="H1287" i="4" s="1"/>
  <c r="G1288" i="4"/>
  <c r="H1288" i="4"/>
  <c r="G1289" i="4"/>
  <c r="H1289" i="4" s="1"/>
  <c r="G1290" i="4"/>
  <c r="H1290" i="4"/>
  <c r="G1291" i="4"/>
  <c r="H1291" i="4" s="1"/>
  <c r="G1292" i="4"/>
  <c r="H1292" i="4"/>
  <c r="G1293" i="4"/>
  <c r="H1293" i="4" s="1"/>
  <c r="G1294" i="4"/>
  <c r="H1294" i="4"/>
  <c r="G1295" i="4"/>
  <c r="H1295" i="4" s="1"/>
  <c r="G1296" i="4"/>
  <c r="H1296" i="4"/>
  <c r="G1297" i="4"/>
  <c r="H1297" i="4" s="1"/>
  <c r="G1298" i="4"/>
  <c r="H1298" i="4"/>
  <c r="G1299" i="4"/>
  <c r="H1299" i="4" s="1"/>
  <c r="G1300" i="4"/>
  <c r="H1300" i="4"/>
  <c r="G1301" i="4"/>
  <c r="H1301" i="4" s="1"/>
  <c r="G1302" i="4"/>
  <c r="H1302" i="4"/>
  <c r="G1303" i="4"/>
  <c r="H1303" i="4" s="1"/>
  <c r="G1304" i="4"/>
  <c r="H1304" i="4"/>
  <c r="G1305" i="4"/>
  <c r="H1305" i="4" s="1"/>
  <c r="G1306" i="4"/>
  <c r="H1306" i="4"/>
  <c r="G1307" i="4"/>
  <c r="H1307" i="4" s="1"/>
  <c r="G1308" i="4"/>
  <c r="H1308" i="4"/>
  <c r="G1309" i="4"/>
  <c r="H1309" i="4" s="1"/>
  <c r="G1310" i="4"/>
  <c r="H1310" i="4"/>
  <c r="G1311" i="4"/>
  <c r="H1311" i="4" s="1"/>
  <c r="G1312" i="4"/>
  <c r="H1312" i="4"/>
  <c r="G1313" i="4"/>
  <c r="H1313" i="4" s="1"/>
  <c r="G1314" i="4"/>
  <c r="H1314" i="4"/>
  <c r="G1315" i="4"/>
  <c r="H1315" i="4" s="1"/>
  <c r="G1316" i="4"/>
  <c r="H1316" i="4"/>
  <c r="G1317" i="4"/>
  <c r="H1317" i="4" s="1"/>
  <c r="G1318" i="4"/>
  <c r="H1318" i="4"/>
  <c r="G1319" i="4"/>
  <c r="H1319" i="4" s="1"/>
  <c r="G1320" i="4"/>
  <c r="H1320" i="4"/>
  <c r="G1321" i="4"/>
  <c r="H1321" i="4" s="1"/>
  <c r="G1322" i="4"/>
  <c r="H1322" i="4"/>
  <c r="G1323" i="4"/>
  <c r="H1323" i="4" s="1"/>
  <c r="G1324" i="4"/>
  <c r="H1324" i="4"/>
  <c r="G1325" i="4"/>
  <c r="H1325" i="4" s="1"/>
  <c r="G1326" i="4"/>
  <c r="H1326" i="4"/>
  <c r="G1327" i="4"/>
  <c r="H1327" i="4" s="1"/>
  <c r="G1328" i="4"/>
  <c r="H1328" i="4"/>
  <c r="G1329" i="4"/>
  <c r="H1329" i="4" s="1"/>
  <c r="G1330" i="4"/>
  <c r="H1330" i="4"/>
  <c r="G1331" i="4"/>
  <c r="H1331" i="4" s="1"/>
  <c r="G1332" i="4"/>
  <c r="H1332" i="4"/>
  <c r="G1333" i="4"/>
  <c r="H1333" i="4" s="1"/>
  <c r="G1334" i="4"/>
  <c r="H1334" i="4"/>
  <c r="G1335" i="4"/>
  <c r="H1335" i="4" s="1"/>
  <c r="G1336" i="4"/>
  <c r="H1336" i="4"/>
  <c r="G1337" i="4"/>
  <c r="H1337" i="4" s="1"/>
  <c r="G1338" i="4"/>
  <c r="H1338" i="4"/>
  <c r="G1339" i="4"/>
  <c r="H1339" i="4" s="1"/>
  <c r="G1340" i="4"/>
  <c r="H1340" i="4"/>
  <c r="G1341" i="4"/>
  <c r="H1341" i="4" s="1"/>
  <c r="G1342" i="4"/>
  <c r="H1342" i="4"/>
  <c r="G1343" i="4"/>
  <c r="H1343" i="4" s="1"/>
  <c r="G1344" i="4"/>
  <c r="H1344" i="4"/>
  <c r="G1345" i="4"/>
  <c r="H1345" i="4" s="1"/>
  <c r="G1346" i="4"/>
  <c r="H1346" i="4"/>
  <c r="G1347" i="4"/>
  <c r="H1347" i="4" s="1"/>
  <c r="G1348" i="4"/>
  <c r="H1348" i="4"/>
  <c r="G1349" i="4"/>
  <c r="H1349" i="4" s="1"/>
  <c r="G1350" i="4"/>
  <c r="H1350" i="4"/>
  <c r="G1351" i="4"/>
  <c r="H1351" i="4" s="1"/>
  <c r="G1352" i="4"/>
  <c r="H1352" i="4"/>
  <c r="G1353" i="4"/>
  <c r="H1353" i="4" s="1"/>
  <c r="G1354" i="4"/>
  <c r="H1354" i="4"/>
  <c r="G1355" i="4"/>
  <c r="H1355" i="4" s="1"/>
  <c r="G1356" i="4"/>
  <c r="H1356" i="4"/>
  <c r="G1357" i="4"/>
  <c r="H1357" i="4" s="1"/>
  <c r="G1358" i="4"/>
  <c r="H1358" i="4"/>
  <c r="G1359" i="4"/>
  <c r="H1359" i="4" s="1"/>
  <c r="G1360" i="4"/>
  <c r="H1360" i="4"/>
  <c r="G1361" i="4"/>
  <c r="H1361" i="4" s="1"/>
  <c r="G1362" i="4"/>
  <c r="H1362" i="4"/>
  <c r="G1363" i="4"/>
  <c r="H1363" i="4" s="1"/>
  <c r="G1364" i="4"/>
  <c r="H1364" i="4"/>
  <c r="G1365" i="4"/>
  <c r="H1365" i="4" s="1"/>
  <c r="G1366" i="4"/>
  <c r="H1366" i="4"/>
  <c r="G1367" i="4"/>
  <c r="H1367" i="4" s="1"/>
  <c r="G1368" i="4"/>
  <c r="H1368" i="4"/>
  <c r="G1369" i="4"/>
  <c r="H1369" i="4" s="1"/>
  <c r="G1370" i="4"/>
  <c r="H1370" i="4"/>
  <c r="G1371" i="4"/>
  <c r="H1371" i="4" s="1"/>
  <c r="G1372" i="4"/>
  <c r="H1372" i="4"/>
  <c r="G1373" i="4"/>
  <c r="H1373" i="4" s="1"/>
  <c r="G1374" i="4"/>
  <c r="H1374" i="4"/>
  <c r="G1375" i="4"/>
  <c r="H1375" i="4" s="1"/>
  <c r="G1376" i="4"/>
  <c r="H1376" i="4"/>
  <c r="G1377" i="4"/>
  <c r="H1377" i="4" s="1"/>
  <c r="G1378" i="4"/>
  <c r="H1378" i="4"/>
  <c r="G1379" i="4"/>
  <c r="H1379" i="4" s="1"/>
  <c r="G1380" i="4"/>
  <c r="H1380" i="4"/>
  <c r="G1381" i="4"/>
  <c r="H1381" i="4" s="1"/>
  <c r="G1382" i="4"/>
  <c r="H1382" i="4"/>
  <c r="G1383" i="4"/>
  <c r="H1383" i="4" s="1"/>
  <c r="G1384" i="4"/>
  <c r="H1384" i="4"/>
  <c r="G1385" i="4"/>
  <c r="H1385" i="4" s="1"/>
  <c r="G1386" i="4"/>
  <c r="H1386" i="4"/>
  <c r="G1387" i="4"/>
  <c r="H1387" i="4" s="1"/>
  <c r="G1388" i="4"/>
  <c r="H1388" i="4"/>
  <c r="G1389" i="4"/>
  <c r="H1389" i="4" s="1"/>
  <c r="G1390" i="4"/>
  <c r="H1390" i="4"/>
  <c r="G1391" i="4"/>
  <c r="H1391" i="4" s="1"/>
  <c r="G1392" i="4"/>
  <c r="H1392" i="4"/>
  <c r="G1393" i="4"/>
  <c r="H1393" i="4" s="1"/>
  <c r="G1394" i="4"/>
  <c r="H1394" i="4"/>
  <c r="G1395" i="4"/>
  <c r="H1395" i="4" s="1"/>
  <c r="G1396" i="4"/>
  <c r="H1396" i="4"/>
  <c r="G1397" i="4"/>
  <c r="H1397" i="4" s="1"/>
  <c r="G1398" i="4"/>
  <c r="H1398" i="4"/>
  <c r="G1399" i="4"/>
  <c r="H1399" i="4" s="1"/>
  <c r="G1400" i="4"/>
  <c r="H1400" i="4"/>
  <c r="G1401" i="4"/>
  <c r="H1401" i="4" s="1"/>
  <c r="G1402" i="4"/>
  <c r="H1402" i="4"/>
  <c r="G1403" i="4"/>
  <c r="H1403" i="4" s="1"/>
  <c r="G1404" i="4"/>
  <c r="H1404" i="4"/>
  <c r="G1405" i="4"/>
  <c r="H1405" i="4" s="1"/>
  <c r="G1406" i="4"/>
  <c r="H1406" i="4"/>
  <c r="G1407" i="4"/>
  <c r="H1407" i="4" s="1"/>
  <c r="G1408" i="4"/>
  <c r="H1408" i="4"/>
  <c r="G1409" i="4"/>
  <c r="H1409" i="4" s="1"/>
  <c r="G1410" i="4"/>
  <c r="H1410" i="4"/>
  <c r="G1411" i="4"/>
  <c r="H1411" i="4" s="1"/>
  <c r="G1412" i="4"/>
  <c r="H1412" i="4"/>
  <c r="G1413" i="4"/>
  <c r="H1413" i="4" s="1"/>
  <c r="G1414" i="4"/>
  <c r="H1414" i="4"/>
  <c r="G1415" i="4"/>
  <c r="H1415" i="4" s="1"/>
  <c r="G1416" i="4"/>
  <c r="H1416" i="4"/>
  <c r="G1417" i="4"/>
  <c r="H1417" i="4" s="1"/>
  <c r="G1418" i="4"/>
  <c r="H1418" i="4"/>
  <c r="G1419" i="4"/>
  <c r="H1419" i="4" s="1"/>
  <c r="G1420" i="4"/>
  <c r="H1420" i="4"/>
  <c r="G1421" i="4"/>
  <c r="H1421" i="4" s="1"/>
  <c r="G1422" i="4"/>
  <c r="H1422" i="4"/>
  <c r="G1423" i="4"/>
  <c r="H1423" i="4" s="1"/>
  <c r="G1424" i="4"/>
  <c r="H1424" i="4"/>
  <c r="G1425" i="4"/>
  <c r="H1425" i="4" s="1"/>
  <c r="G1426" i="4"/>
  <c r="H1426" i="4"/>
  <c r="G1427" i="4"/>
  <c r="H1427" i="4" s="1"/>
  <c r="G1428" i="4"/>
  <c r="H1428" i="4"/>
  <c r="G1429" i="4"/>
  <c r="H1429" i="4" s="1"/>
  <c r="G1430" i="4"/>
  <c r="H1430" i="4"/>
  <c r="G1431" i="4"/>
  <c r="H1431" i="4" s="1"/>
  <c r="G1432" i="4"/>
  <c r="H1432" i="4"/>
  <c r="G1433" i="4"/>
  <c r="H1433" i="4" s="1"/>
  <c r="G1434" i="4"/>
  <c r="H1434" i="4"/>
  <c r="G1435" i="4"/>
  <c r="H1435" i="4" s="1"/>
  <c r="G1436" i="4"/>
  <c r="H1436" i="4"/>
  <c r="G1437" i="4"/>
  <c r="H1437" i="4" s="1"/>
  <c r="G1438" i="4"/>
  <c r="H1438" i="4"/>
  <c r="G1439" i="4"/>
  <c r="H1439" i="4" s="1"/>
  <c r="G1440" i="4"/>
  <c r="H1440" i="4"/>
  <c r="G1441" i="4"/>
  <c r="H1441" i="4" s="1"/>
  <c r="G1442" i="4"/>
  <c r="H1442" i="4"/>
  <c r="G1443" i="4"/>
  <c r="H1443" i="4" s="1"/>
  <c r="G1444" i="4"/>
  <c r="H1444" i="4"/>
  <c r="B19" i="2"/>
  <c r="E4" i="4"/>
  <c r="D4" i="4"/>
  <c r="G5" i="3"/>
  <c r="F5" i="3"/>
  <c r="H5" i="3"/>
  <c r="G6" i="3"/>
  <c r="F6" i="3"/>
  <c r="G7" i="3"/>
  <c r="F7" i="3"/>
  <c r="G8" i="3"/>
  <c r="F8" i="3"/>
  <c r="H8" i="3" s="1"/>
  <c r="G9" i="3"/>
  <c r="F9" i="3"/>
  <c r="H9" i="3" s="1"/>
  <c r="G10" i="3"/>
  <c r="F10" i="3"/>
  <c r="G11" i="3"/>
  <c r="H11" i="3" s="1"/>
  <c r="F11" i="3"/>
  <c r="G12" i="3"/>
  <c r="F12" i="3"/>
  <c r="H12" i="3" s="1"/>
  <c r="G13" i="3"/>
  <c r="F13" i="3"/>
  <c r="H13" i="3"/>
  <c r="G14" i="3"/>
  <c r="F14" i="3"/>
  <c r="G15" i="3"/>
  <c r="F15" i="3"/>
  <c r="G16" i="3"/>
  <c r="F16" i="3"/>
  <c r="H16" i="3" s="1"/>
  <c r="G17" i="3"/>
  <c r="F17" i="3"/>
  <c r="H17" i="3"/>
  <c r="G18" i="3"/>
  <c r="H18" i="3" s="1"/>
  <c r="F18" i="3"/>
  <c r="G19" i="3"/>
  <c r="F19" i="3"/>
  <c r="G20" i="3"/>
  <c r="F20" i="3"/>
  <c r="H20" i="3" s="1"/>
  <c r="G21" i="3"/>
  <c r="F21" i="3"/>
  <c r="H21" i="3"/>
  <c r="G22" i="3"/>
  <c r="F22" i="3"/>
  <c r="G23" i="3"/>
  <c r="F23" i="3"/>
  <c r="G24" i="3"/>
  <c r="F24" i="3"/>
  <c r="H24" i="3" s="1"/>
  <c r="G25" i="3"/>
  <c r="F25" i="3"/>
  <c r="H25" i="3" s="1"/>
  <c r="G26" i="3"/>
  <c r="F26" i="3"/>
  <c r="G27" i="3"/>
  <c r="H27" i="3" s="1"/>
  <c r="F27" i="3"/>
  <c r="G28" i="3"/>
  <c r="F28" i="3"/>
  <c r="H28" i="3" s="1"/>
  <c r="G29" i="3"/>
  <c r="F29" i="3"/>
  <c r="H29" i="3"/>
  <c r="G30" i="3"/>
  <c r="F30" i="3"/>
  <c r="G31" i="3"/>
  <c r="F31" i="3"/>
  <c r="G32" i="3"/>
  <c r="F32" i="3"/>
  <c r="H32" i="3" s="1"/>
  <c r="G33" i="3"/>
  <c r="F33" i="3"/>
  <c r="H33" i="3"/>
  <c r="G34" i="3"/>
  <c r="H34" i="3" s="1"/>
  <c r="F34" i="3"/>
  <c r="G35" i="3"/>
  <c r="F35" i="3"/>
  <c r="G36" i="3"/>
  <c r="F36" i="3"/>
  <c r="H36" i="3" s="1"/>
  <c r="G37" i="3"/>
  <c r="F37" i="3"/>
  <c r="H37" i="3"/>
  <c r="G38" i="3"/>
  <c r="F38" i="3"/>
  <c r="G39" i="3"/>
  <c r="F39" i="3"/>
  <c r="G40" i="3"/>
  <c r="F40" i="3"/>
  <c r="H40" i="3" s="1"/>
  <c r="G41" i="3"/>
  <c r="F41" i="3"/>
  <c r="H41" i="3" s="1"/>
  <c r="G42" i="3"/>
  <c r="F42" i="3"/>
  <c r="G43" i="3"/>
  <c r="H43" i="3" s="1"/>
  <c r="F43" i="3"/>
  <c r="G44" i="3"/>
  <c r="F44" i="3"/>
  <c r="H44" i="3" s="1"/>
  <c r="G45" i="3"/>
  <c r="F45" i="3"/>
  <c r="H45" i="3"/>
  <c r="G46" i="3"/>
  <c r="F46" i="3"/>
  <c r="G47" i="3"/>
  <c r="F47" i="3"/>
  <c r="G48" i="3"/>
  <c r="F48" i="3"/>
  <c r="H48" i="3" s="1"/>
  <c r="G49" i="3"/>
  <c r="F49" i="3"/>
  <c r="H49" i="3" s="1"/>
  <c r="G50" i="3"/>
  <c r="H50" i="3" s="1"/>
  <c r="F50" i="3"/>
  <c r="G51" i="3"/>
  <c r="F51" i="3"/>
  <c r="G52" i="3"/>
  <c r="F52" i="3"/>
  <c r="H52" i="3" s="1"/>
  <c r="G53" i="3"/>
  <c r="F53" i="3"/>
  <c r="H53" i="3"/>
  <c r="G54" i="3"/>
  <c r="F54" i="3"/>
  <c r="G55" i="3"/>
  <c r="F55" i="3"/>
  <c r="G56" i="3"/>
  <c r="F56" i="3"/>
  <c r="H56" i="3" s="1"/>
  <c r="G57" i="3"/>
  <c r="F57" i="3"/>
  <c r="H57" i="3" s="1"/>
  <c r="G58" i="3"/>
  <c r="F58" i="3"/>
  <c r="G59" i="3"/>
  <c r="H59" i="3" s="1"/>
  <c r="F59" i="3"/>
  <c r="G60" i="3"/>
  <c r="F60" i="3"/>
  <c r="H60" i="3" s="1"/>
  <c r="G61" i="3"/>
  <c r="F61" i="3"/>
  <c r="H61" i="3" s="1"/>
  <c r="G62" i="3"/>
  <c r="F62" i="3"/>
  <c r="G63" i="3"/>
  <c r="F63" i="3"/>
  <c r="G64" i="3"/>
  <c r="F64" i="3"/>
  <c r="H64" i="3" s="1"/>
  <c r="G65" i="3"/>
  <c r="F65" i="3"/>
  <c r="H65" i="3" s="1"/>
  <c r="G66" i="3"/>
  <c r="H66" i="3" s="1"/>
  <c r="F66" i="3"/>
  <c r="G67" i="3"/>
  <c r="F67" i="3"/>
  <c r="G68" i="3"/>
  <c r="F68" i="3"/>
  <c r="H68" i="3" s="1"/>
  <c r="G69" i="3"/>
  <c r="F69" i="3"/>
  <c r="H69" i="3"/>
  <c r="G70" i="3"/>
  <c r="H70" i="3" s="1"/>
  <c r="F70" i="3"/>
  <c r="G71" i="3"/>
  <c r="F71" i="3"/>
  <c r="G72" i="3"/>
  <c r="F72" i="3"/>
  <c r="H72" i="3" s="1"/>
  <c r="G73" i="3"/>
  <c r="F73" i="3"/>
  <c r="H73" i="3" s="1"/>
  <c r="G74" i="3"/>
  <c r="F74" i="3"/>
  <c r="G75" i="3"/>
  <c r="H75" i="3" s="1"/>
  <c r="F75" i="3"/>
  <c r="G76" i="3"/>
  <c r="F76" i="3"/>
  <c r="H76" i="3" s="1"/>
  <c r="G77" i="3"/>
  <c r="F77" i="3"/>
  <c r="H77" i="3" s="1"/>
  <c r="G78" i="3"/>
  <c r="F78" i="3"/>
  <c r="G79" i="3"/>
  <c r="H79" i="3" s="1"/>
  <c r="F79" i="3"/>
  <c r="G80" i="3"/>
  <c r="F80" i="3"/>
  <c r="H80" i="3" s="1"/>
  <c r="G81" i="3"/>
  <c r="F81" i="3"/>
  <c r="H81" i="3" s="1"/>
  <c r="G82" i="3"/>
  <c r="H82" i="3" s="1"/>
  <c r="F82" i="3"/>
  <c r="G83" i="3"/>
  <c r="F83" i="3"/>
  <c r="G84" i="3"/>
  <c r="F84" i="3"/>
  <c r="H84" i="3" s="1"/>
  <c r="G85" i="3"/>
  <c r="F85" i="3"/>
  <c r="H85" i="3"/>
  <c r="G86" i="3"/>
  <c r="H86" i="3" s="1"/>
  <c r="F86" i="3"/>
  <c r="G87" i="3"/>
  <c r="F87" i="3"/>
  <c r="G88" i="3"/>
  <c r="F88" i="3"/>
  <c r="H88" i="3" s="1"/>
  <c r="G89" i="3"/>
  <c r="F89" i="3"/>
  <c r="H89" i="3" s="1"/>
  <c r="G90" i="3"/>
  <c r="H90" i="3" s="1"/>
  <c r="F90" i="3"/>
  <c r="G91" i="3"/>
  <c r="H91" i="3" s="1"/>
  <c r="F91" i="3"/>
  <c r="G92" i="3"/>
  <c r="F92" i="3"/>
  <c r="H92" i="3" s="1"/>
  <c r="G93" i="3"/>
  <c r="F93" i="3"/>
  <c r="H93" i="3"/>
  <c r="G94" i="3"/>
  <c r="F94" i="3"/>
  <c r="G95" i="3"/>
  <c r="F95" i="3"/>
  <c r="G96" i="3"/>
  <c r="F96" i="3"/>
  <c r="H96" i="3" s="1"/>
  <c r="G97" i="3"/>
  <c r="F97" i="3"/>
  <c r="H97" i="3" s="1"/>
  <c r="G98" i="3"/>
  <c r="H98" i="3" s="1"/>
  <c r="F98" i="3"/>
  <c r="G99" i="3"/>
  <c r="H99" i="3" s="1"/>
  <c r="F99" i="3"/>
  <c r="G100" i="3"/>
  <c r="F100" i="3"/>
  <c r="H100" i="3" s="1"/>
  <c r="G101" i="3"/>
  <c r="F101" i="3"/>
  <c r="H101" i="3"/>
  <c r="G102" i="3"/>
  <c r="F102" i="3"/>
  <c r="G103" i="3"/>
  <c r="F103" i="3"/>
  <c r="G104" i="3"/>
  <c r="F104" i="3"/>
  <c r="H104" i="3" s="1"/>
  <c r="G105" i="3"/>
  <c r="F105" i="3"/>
  <c r="H105" i="3" s="1"/>
  <c r="G106" i="3"/>
  <c r="H106" i="3" s="1"/>
  <c r="F106" i="3"/>
  <c r="G107" i="3"/>
  <c r="H107" i="3" s="1"/>
  <c r="F107" i="3"/>
  <c r="G108" i="3"/>
  <c r="F108" i="3"/>
  <c r="H108" i="3" s="1"/>
  <c r="G109" i="3"/>
  <c r="F109" i="3"/>
  <c r="H109" i="3"/>
  <c r="G110" i="3"/>
  <c r="F110" i="3"/>
  <c r="G111" i="3"/>
  <c r="F111" i="3"/>
  <c r="G112" i="3"/>
  <c r="F112" i="3"/>
  <c r="H112" i="3" s="1"/>
  <c r="G113" i="3"/>
  <c r="F113" i="3"/>
  <c r="H113" i="3" s="1"/>
  <c r="G114" i="3"/>
  <c r="H114" i="3" s="1"/>
  <c r="F114" i="3"/>
  <c r="G115" i="3"/>
  <c r="H115" i="3" s="1"/>
  <c r="F115" i="3"/>
  <c r="G116" i="3"/>
  <c r="F116" i="3"/>
  <c r="H116" i="3" s="1"/>
  <c r="G117" i="3"/>
  <c r="F117" i="3"/>
  <c r="H117" i="3"/>
  <c r="G118" i="3"/>
  <c r="F118" i="3"/>
  <c r="G119" i="3"/>
  <c r="F119" i="3"/>
  <c r="G120" i="3"/>
  <c r="F120" i="3"/>
  <c r="H120" i="3" s="1"/>
  <c r="G121" i="3"/>
  <c r="F121" i="3"/>
  <c r="H121" i="3" s="1"/>
  <c r="G122" i="3"/>
  <c r="H122" i="3" s="1"/>
  <c r="F122" i="3"/>
  <c r="G123" i="3"/>
  <c r="H123" i="3" s="1"/>
  <c r="F123" i="3"/>
  <c r="G124" i="3"/>
  <c r="F124" i="3"/>
  <c r="H124" i="3" s="1"/>
  <c r="G125" i="3"/>
  <c r="F125" i="3"/>
  <c r="H125" i="3"/>
  <c r="G126" i="3"/>
  <c r="F126" i="3"/>
  <c r="G127" i="3"/>
  <c r="F127" i="3"/>
  <c r="G128" i="3"/>
  <c r="F128" i="3"/>
  <c r="H128" i="3" s="1"/>
  <c r="G129" i="3"/>
  <c r="F129" i="3"/>
  <c r="H129" i="3" s="1"/>
  <c r="G130" i="3"/>
  <c r="H130" i="3" s="1"/>
  <c r="F130" i="3"/>
  <c r="G131" i="3"/>
  <c r="H131" i="3" s="1"/>
  <c r="F131" i="3"/>
  <c r="G132" i="3"/>
  <c r="F132" i="3"/>
  <c r="H132" i="3" s="1"/>
  <c r="G133" i="3"/>
  <c r="F133" i="3"/>
  <c r="H133" i="3"/>
  <c r="G134" i="3"/>
  <c r="F134" i="3"/>
  <c r="G135" i="3"/>
  <c r="F135" i="3"/>
  <c r="G136" i="3"/>
  <c r="F136" i="3"/>
  <c r="H136" i="3" s="1"/>
  <c r="G137" i="3"/>
  <c r="F137" i="3"/>
  <c r="H137" i="3" s="1"/>
  <c r="G138" i="3"/>
  <c r="H138" i="3" s="1"/>
  <c r="F138" i="3"/>
  <c r="G139" i="3"/>
  <c r="H139" i="3" s="1"/>
  <c r="F139" i="3"/>
  <c r="G140" i="3"/>
  <c r="F140" i="3"/>
  <c r="H140" i="3" s="1"/>
  <c r="G141" i="3"/>
  <c r="F141" i="3"/>
  <c r="H141" i="3"/>
  <c r="G142" i="3"/>
  <c r="F142" i="3"/>
  <c r="G143" i="3"/>
  <c r="F143" i="3"/>
  <c r="G144" i="3"/>
  <c r="F144" i="3"/>
  <c r="H144" i="3" s="1"/>
  <c r="G145" i="3"/>
  <c r="F145" i="3"/>
  <c r="H145" i="3" s="1"/>
  <c r="G146" i="3"/>
  <c r="H146" i="3" s="1"/>
  <c r="F146" i="3"/>
  <c r="G147" i="3"/>
  <c r="F147" i="3"/>
  <c r="G148" i="3"/>
  <c r="F148" i="3"/>
  <c r="H148" i="3" s="1"/>
  <c r="G149" i="3"/>
  <c r="F149" i="3"/>
  <c r="H149" i="3"/>
  <c r="G150" i="3"/>
  <c r="F150" i="3"/>
  <c r="G151" i="3"/>
  <c r="F151" i="3"/>
  <c r="G152" i="3"/>
  <c r="F152" i="3"/>
  <c r="H152" i="3" s="1"/>
  <c r="G153" i="3"/>
  <c r="F153" i="3"/>
  <c r="H153" i="3" s="1"/>
  <c r="G154" i="3"/>
  <c r="F154" i="3"/>
  <c r="G155" i="3"/>
  <c r="H155" i="3" s="1"/>
  <c r="F155" i="3"/>
  <c r="G156" i="3"/>
  <c r="F156" i="3"/>
  <c r="H156" i="3" s="1"/>
  <c r="G157" i="3"/>
  <c r="F157" i="3"/>
  <c r="H157" i="3" s="1"/>
  <c r="G158" i="3"/>
  <c r="F158" i="3"/>
  <c r="G159" i="3"/>
  <c r="F159" i="3"/>
  <c r="G160" i="3"/>
  <c r="F160" i="3"/>
  <c r="H160" i="3" s="1"/>
  <c r="G161" i="3"/>
  <c r="F161" i="3"/>
  <c r="H161" i="3"/>
  <c r="G162" i="3"/>
  <c r="H162" i="3" s="1"/>
  <c r="F162" i="3"/>
  <c r="G163" i="3"/>
  <c r="F163" i="3"/>
  <c r="G164" i="3"/>
  <c r="F164" i="3"/>
  <c r="H164" i="3" s="1"/>
  <c r="G165" i="3"/>
  <c r="F165" i="3"/>
  <c r="H165" i="3"/>
  <c r="G166" i="3"/>
  <c r="H166" i="3" s="1"/>
  <c r="F166" i="3"/>
  <c r="G167" i="3"/>
  <c r="F167" i="3"/>
  <c r="G168" i="3"/>
  <c r="F168" i="3"/>
  <c r="H168" i="3" s="1"/>
  <c r="G169" i="3"/>
  <c r="F169" i="3"/>
  <c r="H169" i="3" s="1"/>
  <c r="G170" i="3"/>
  <c r="F170" i="3"/>
  <c r="G171" i="3"/>
  <c r="H171" i="3" s="1"/>
  <c r="F171" i="3"/>
  <c r="G172" i="3"/>
  <c r="F172" i="3"/>
  <c r="H172" i="3" s="1"/>
  <c r="G173" i="3"/>
  <c r="F173" i="3"/>
  <c r="H173" i="3" s="1"/>
  <c r="G174" i="3"/>
  <c r="F174" i="3"/>
  <c r="G175" i="3"/>
  <c r="F175" i="3"/>
  <c r="G176" i="3"/>
  <c r="F176" i="3"/>
  <c r="H176" i="3" s="1"/>
  <c r="G177" i="3"/>
  <c r="F177" i="3"/>
  <c r="H177" i="3" s="1"/>
  <c r="G178" i="3"/>
  <c r="H178" i="3" s="1"/>
  <c r="F178" i="3"/>
  <c r="G179" i="3"/>
  <c r="F179" i="3"/>
  <c r="G180" i="3"/>
  <c r="F180" i="3"/>
  <c r="H180" i="3" s="1"/>
  <c r="G181" i="3"/>
  <c r="F181" i="3"/>
  <c r="H181" i="3"/>
  <c r="G182" i="3"/>
  <c r="H182" i="3" s="1"/>
  <c r="F182" i="3"/>
  <c r="G183" i="3"/>
  <c r="F183" i="3"/>
  <c r="G184" i="3"/>
  <c r="F184" i="3"/>
  <c r="H184" i="3" s="1"/>
  <c r="G185" i="3"/>
  <c r="F185" i="3"/>
  <c r="H185" i="3" s="1"/>
  <c r="G186" i="3"/>
  <c r="F186" i="3"/>
  <c r="G187" i="3"/>
  <c r="H187" i="3" s="1"/>
  <c r="F187" i="3"/>
  <c r="G188" i="3"/>
  <c r="F188" i="3"/>
  <c r="H188" i="3" s="1"/>
  <c r="G189" i="3"/>
  <c r="F189" i="3"/>
  <c r="H189" i="3" s="1"/>
  <c r="G190" i="3"/>
  <c r="F190" i="3"/>
  <c r="G191" i="3"/>
  <c r="F191" i="3"/>
  <c r="G192" i="3"/>
  <c r="F192" i="3"/>
  <c r="H192" i="3" s="1"/>
  <c r="G193" i="3"/>
  <c r="F193" i="3"/>
  <c r="H193" i="3" s="1"/>
  <c r="G194" i="3"/>
  <c r="H194" i="3" s="1"/>
  <c r="F194" i="3"/>
  <c r="G195" i="3"/>
  <c r="F195" i="3"/>
  <c r="G196" i="3"/>
  <c r="F196" i="3"/>
  <c r="H196" i="3" s="1"/>
  <c r="G197" i="3"/>
  <c r="F197" i="3"/>
  <c r="H197" i="3"/>
  <c r="G198" i="3"/>
  <c r="F198" i="3"/>
  <c r="G199" i="3"/>
  <c r="F199" i="3"/>
  <c r="G200" i="3"/>
  <c r="F200" i="3"/>
  <c r="H200" i="3" s="1"/>
  <c r="G201" i="3"/>
  <c r="F201" i="3"/>
  <c r="H201" i="3" s="1"/>
  <c r="G202" i="3"/>
  <c r="H202" i="3" s="1"/>
  <c r="F202" i="3"/>
  <c r="G203" i="3"/>
  <c r="H203" i="3" s="1"/>
  <c r="F203" i="3"/>
  <c r="G204" i="3"/>
  <c r="F204" i="3"/>
  <c r="H204" i="3" s="1"/>
  <c r="G205" i="3"/>
  <c r="F205" i="3"/>
  <c r="H205" i="3"/>
  <c r="G206" i="3"/>
  <c r="F206" i="3"/>
  <c r="G207" i="3"/>
  <c r="F207" i="3"/>
  <c r="G208" i="3"/>
  <c r="F208" i="3"/>
  <c r="H208" i="3" s="1"/>
  <c r="G209" i="3"/>
  <c r="F209" i="3"/>
  <c r="H209" i="3" s="1"/>
  <c r="G210" i="3"/>
  <c r="H210" i="3" s="1"/>
  <c r="F210" i="3"/>
  <c r="G211" i="3"/>
  <c r="H211" i="3" s="1"/>
  <c r="F211" i="3"/>
  <c r="G212" i="3"/>
  <c r="F212" i="3"/>
  <c r="H212" i="3" s="1"/>
  <c r="G213" i="3"/>
  <c r="F213" i="3"/>
  <c r="H213" i="3"/>
  <c r="G214" i="3"/>
  <c r="F214" i="3"/>
  <c r="G215" i="3"/>
  <c r="F215" i="3"/>
  <c r="G216" i="3"/>
  <c r="F216" i="3"/>
  <c r="H216" i="3" s="1"/>
  <c r="G217" i="3"/>
  <c r="F217" i="3"/>
  <c r="H217" i="3" s="1"/>
  <c r="G218" i="3"/>
  <c r="H218" i="3" s="1"/>
  <c r="F218" i="3"/>
  <c r="G219" i="3"/>
  <c r="H219" i="3" s="1"/>
  <c r="F219" i="3"/>
  <c r="G220" i="3"/>
  <c r="F220" i="3"/>
  <c r="H220" i="3" s="1"/>
  <c r="G221" i="3"/>
  <c r="F221" i="3"/>
  <c r="H221" i="3"/>
  <c r="G222" i="3"/>
  <c r="F222" i="3"/>
  <c r="G223" i="3"/>
  <c r="F223" i="3"/>
  <c r="G224" i="3"/>
  <c r="F224" i="3"/>
  <c r="H224" i="3" s="1"/>
  <c r="G225" i="3"/>
  <c r="F225" i="3"/>
  <c r="H225" i="3" s="1"/>
  <c r="G226" i="3"/>
  <c r="H226" i="3" s="1"/>
  <c r="F226" i="3"/>
  <c r="G227" i="3"/>
  <c r="H227" i="3" s="1"/>
  <c r="F227" i="3"/>
  <c r="G228" i="3"/>
  <c r="F228" i="3"/>
  <c r="H228" i="3" s="1"/>
  <c r="G229" i="3"/>
  <c r="F229" i="3"/>
  <c r="H229" i="3"/>
  <c r="G230" i="3"/>
  <c r="F230" i="3"/>
  <c r="G231" i="3"/>
  <c r="F231" i="3"/>
  <c r="G232" i="3"/>
  <c r="F232" i="3"/>
  <c r="H232" i="3" s="1"/>
  <c r="G233" i="3"/>
  <c r="F233" i="3"/>
  <c r="H233" i="3" s="1"/>
  <c r="G234" i="3"/>
  <c r="H234" i="3" s="1"/>
  <c r="F234" i="3"/>
  <c r="G235" i="3"/>
  <c r="H235" i="3" s="1"/>
  <c r="F235" i="3"/>
  <c r="G236" i="3"/>
  <c r="F236" i="3"/>
  <c r="H236" i="3" s="1"/>
  <c r="G237" i="3"/>
  <c r="F237" i="3"/>
  <c r="H237" i="3"/>
  <c r="G238" i="3"/>
  <c r="F238" i="3"/>
  <c r="G239" i="3"/>
  <c r="F239" i="3"/>
  <c r="G240" i="3"/>
  <c r="F240" i="3"/>
  <c r="H240" i="3" s="1"/>
  <c r="G241" i="3"/>
  <c r="F241" i="3"/>
  <c r="H241" i="3" s="1"/>
  <c r="G242" i="3"/>
  <c r="H242" i="3" s="1"/>
  <c r="F242" i="3"/>
  <c r="G243" i="3"/>
  <c r="H243" i="3" s="1"/>
  <c r="F243" i="3"/>
  <c r="G244" i="3"/>
  <c r="F244" i="3"/>
  <c r="H244" i="3" s="1"/>
  <c r="G245" i="3"/>
  <c r="F245" i="3"/>
  <c r="H245" i="3"/>
  <c r="G246" i="3"/>
  <c r="F246" i="3"/>
  <c r="G247" i="3"/>
  <c r="F247" i="3"/>
  <c r="G248" i="3"/>
  <c r="F248" i="3"/>
  <c r="H248" i="3" s="1"/>
  <c r="G249" i="3"/>
  <c r="F249" i="3"/>
  <c r="H249" i="3" s="1"/>
  <c r="G250" i="3"/>
  <c r="H250" i="3" s="1"/>
  <c r="F250" i="3"/>
  <c r="G251" i="3"/>
  <c r="H251" i="3" s="1"/>
  <c r="F251" i="3"/>
  <c r="G252" i="3"/>
  <c r="F252" i="3"/>
  <c r="H252" i="3" s="1"/>
  <c r="G253" i="3"/>
  <c r="F253" i="3"/>
  <c r="H253" i="3"/>
  <c r="G254" i="3"/>
  <c r="F254" i="3"/>
  <c r="G255" i="3"/>
  <c r="F255" i="3"/>
  <c r="G256" i="3"/>
  <c r="F256" i="3"/>
  <c r="H256" i="3" s="1"/>
  <c r="G257" i="3"/>
  <c r="F257" i="3"/>
  <c r="H257" i="3" s="1"/>
  <c r="G258" i="3"/>
  <c r="H258" i="3" s="1"/>
  <c r="F258" i="3"/>
  <c r="G259" i="3"/>
  <c r="F259" i="3"/>
  <c r="G260" i="3"/>
  <c r="F260" i="3"/>
  <c r="H260" i="3" s="1"/>
  <c r="G261" i="3"/>
  <c r="F261" i="3"/>
  <c r="H261" i="3"/>
  <c r="G262" i="3"/>
  <c r="H262" i="3" s="1"/>
  <c r="F262" i="3"/>
  <c r="G263" i="3"/>
  <c r="F263" i="3"/>
  <c r="G264" i="3"/>
  <c r="F264" i="3"/>
  <c r="H264" i="3" s="1"/>
  <c r="G265" i="3"/>
  <c r="F265" i="3"/>
  <c r="H265" i="3" s="1"/>
  <c r="G266" i="3"/>
  <c r="F266" i="3"/>
  <c r="G267" i="3"/>
  <c r="H267" i="3" s="1"/>
  <c r="F267" i="3"/>
  <c r="G268" i="3"/>
  <c r="F268" i="3"/>
  <c r="H268" i="3" s="1"/>
  <c r="G269" i="3"/>
  <c r="F269" i="3"/>
  <c r="H269" i="3" s="1"/>
  <c r="G270" i="3"/>
  <c r="F270" i="3"/>
  <c r="G271" i="3"/>
  <c r="F271" i="3"/>
  <c r="G272" i="3"/>
  <c r="F272" i="3"/>
  <c r="H272" i="3" s="1"/>
  <c r="G273" i="3"/>
  <c r="F273" i="3"/>
  <c r="H273" i="3" s="1"/>
  <c r="G274" i="3"/>
  <c r="H274" i="3" s="1"/>
  <c r="F274" i="3"/>
  <c r="G275" i="3"/>
  <c r="F275" i="3"/>
  <c r="G276" i="3"/>
  <c r="F276" i="3"/>
  <c r="H276" i="3" s="1"/>
  <c r="G277" i="3"/>
  <c r="F277" i="3"/>
  <c r="H277" i="3"/>
  <c r="G278" i="3"/>
  <c r="H278" i="3" s="1"/>
  <c r="F278" i="3"/>
  <c r="G279" i="3"/>
  <c r="F279" i="3"/>
  <c r="G280" i="3"/>
  <c r="F280" i="3"/>
  <c r="H280" i="3" s="1"/>
  <c r="G281" i="3"/>
  <c r="F281" i="3"/>
  <c r="H281" i="3" s="1"/>
  <c r="G282" i="3"/>
  <c r="F282" i="3"/>
  <c r="G283" i="3"/>
  <c r="H283" i="3" s="1"/>
  <c r="F283" i="3"/>
  <c r="G284" i="3"/>
  <c r="F284" i="3"/>
  <c r="H284" i="3" s="1"/>
  <c r="G285" i="3"/>
  <c r="F285" i="3"/>
  <c r="H285" i="3" s="1"/>
  <c r="G286" i="3"/>
  <c r="F286" i="3"/>
  <c r="G287" i="3"/>
  <c r="F287" i="3"/>
  <c r="G288" i="3"/>
  <c r="F288" i="3"/>
  <c r="H288" i="3" s="1"/>
  <c r="G289" i="3"/>
  <c r="F289" i="3"/>
  <c r="H289" i="3" s="1"/>
  <c r="G290" i="3"/>
  <c r="H290" i="3" s="1"/>
  <c r="F290" i="3"/>
  <c r="G291" i="3"/>
  <c r="H291" i="3" s="1"/>
  <c r="F291" i="3"/>
  <c r="G292" i="3"/>
  <c r="F292" i="3"/>
  <c r="H292" i="3" s="1"/>
  <c r="G293" i="3"/>
  <c r="F293" i="3"/>
  <c r="H293" i="3"/>
  <c r="G294" i="3"/>
  <c r="F294" i="3"/>
  <c r="G295" i="3"/>
  <c r="F295" i="3"/>
  <c r="G296" i="3"/>
  <c r="F296" i="3"/>
  <c r="H296" i="3" s="1"/>
  <c r="G297" i="3"/>
  <c r="F297" i="3"/>
  <c r="H297" i="3" s="1"/>
  <c r="G298" i="3"/>
  <c r="H298" i="3" s="1"/>
  <c r="F298" i="3"/>
  <c r="G299" i="3"/>
  <c r="H299" i="3" s="1"/>
  <c r="F299" i="3"/>
  <c r="G300" i="3"/>
  <c r="F300" i="3"/>
  <c r="H300" i="3" s="1"/>
  <c r="G301" i="3"/>
  <c r="F301" i="3"/>
  <c r="H301" i="3" s="1"/>
  <c r="G302" i="3"/>
  <c r="F302" i="3"/>
  <c r="G303" i="3"/>
  <c r="F303" i="3"/>
  <c r="G304" i="3"/>
  <c r="F304" i="3"/>
  <c r="H304" i="3" s="1"/>
  <c r="G305" i="3"/>
  <c r="F305" i="3"/>
  <c r="H305" i="3" s="1"/>
  <c r="G306" i="3"/>
  <c r="H306" i="3" s="1"/>
  <c r="F306" i="3"/>
  <c r="G307" i="3"/>
  <c r="H307" i="3" s="1"/>
  <c r="F307" i="3"/>
  <c r="G308" i="3"/>
  <c r="F308" i="3"/>
  <c r="H308" i="3" s="1"/>
  <c r="G309" i="3"/>
  <c r="F309" i="3"/>
  <c r="H309" i="3"/>
  <c r="G310" i="3"/>
  <c r="F310" i="3"/>
  <c r="G311" i="3"/>
  <c r="F311" i="3"/>
  <c r="G312" i="3"/>
  <c r="F312" i="3"/>
  <c r="H312" i="3" s="1"/>
  <c r="G313" i="3"/>
  <c r="F313" i="3"/>
  <c r="H313" i="3" s="1"/>
  <c r="G314" i="3"/>
  <c r="H314" i="3" s="1"/>
  <c r="F314" i="3"/>
  <c r="G315" i="3"/>
  <c r="H315" i="3" s="1"/>
  <c r="F315" i="3"/>
  <c r="G316" i="3"/>
  <c r="F316" i="3"/>
  <c r="H316" i="3" s="1"/>
  <c r="G317" i="3"/>
  <c r="F317" i="3"/>
  <c r="H317" i="3"/>
  <c r="G318" i="3"/>
  <c r="F318" i="3"/>
  <c r="G319" i="3"/>
  <c r="F319" i="3"/>
  <c r="G320" i="3"/>
  <c r="F320" i="3"/>
  <c r="H320" i="3" s="1"/>
  <c r="G321" i="3"/>
  <c r="F321" i="3"/>
  <c r="H321" i="3" s="1"/>
  <c r="G322" i="3"/>
  <c r="H322" i="3" s="1"/>
  <c r="F322" i="3"/>
  <c r="G323" i="3"/>
  <c r="H323" i="3" s="1"/>
  <c r="F323" i="3"/>
  <c r="G324" i="3"/>
  <c r="F324" i="3"/>
  <c r="H324" i="3" s="1"/>
  <c r="G325" i="3"/>
  <c r="F325" i="3"/>
  <c r="H325" i="3"/>
  <c r="G326" i="3"/>
  <c r="F326" i="3"/>
  <c r="G327" i="3"/>
  <c r="F327" i="3"/>
  <c r="G328" i="3"/>
  <c r="F328" i="3"/>
  <c r="H328" i="3" s="1"/>
  <c r="G329" i="3"/>
  <c r="F329" i="3"/>
  <c r="H329" i="3" s="1"/>
  <c r="G330" i="3"/>
  <c r="H330" i="3" s="1"/>
  <c r="F330" i="3"/>
  <c r="G331" i="3"/>
  <c r="H331" i="3" s="1"/>
  <c r="F331" i="3"/>
  <c r="G332" i="3"/>
  <c r="F332" i="3"/>
  <c r="H332" i="3" s="1"/>
  <c r="G333" i="3"/>
  <c r="F333" i="3"/>
  <c r="H333" i="3"/>
  <c r="G334" i="3"/>
  <c r="F334" i="3"/>
  <c r="G335" i="3"/>
  <c r="F335" i="3"/>
  <c r="G336" i="3"/>
  <c r="F336" i="3"/>
  <c r="H336" i="3" s="1"/>
  <c r="G337" i="3"/>
  <c r="F337" i="3"/>
  <c r="H337" i="3" s="1"/>
  <c r="G338" i="3"/>
  <c r="H338" i="3" s="1"/>
  <c r="F338" i="3"/>
  <c r="G339" i="3"/>
  <c r="H339" i="3" s="1"/>
  <c r="F339" i="3"/>
  <c r="G340" i="3"/>
  <c r="F340" i="3"/>
  <c r="H340" i="3" s="1"/>
  <c r="G341" i="3"/>
  <c r="F341" i="3"/>
  <c r="H341" i="3"/>
  <c r="G342" i="3"/>
  <c r="F342" i="3"/>
  <c r="G343" i="3"/>
  <c r="F343" i="3"/>
  <c r="G344" i="3"/>
  <c r="F344" i="3"/>
  <c r="H344" i="3" s="1"/>
  <c r="G345" i="3"/>
  <c r="F345" i="3"/>
  <c r="H345" i="3" s="1"/>
  <c r="G346" i="3"/>
  <c r="H346" i="3" s="1"/>
  <c r="F346" i="3"/>
  <c r="G347" i="3"/>
  <c r="H347" i="3" s="1"/>
  <c r="F347" i="3"/>
  <c r="G348" i="3"/>
  <c r="F348" i="3"/>
  <c r="H348" i="3" s="1"/>
  <c r="G349" i="3"/>
  <c r="F349" i="3"/>
  <c r="H349" i="3"/>
  <c r="G350" i="3"/>
  <c r="F350" i="3"/>
  <c r="G351" i="3"/>
  <c r="F351" i="3"/>
  <c r="G352" i="3"/>
  <c r="F352" i="3"/>
  <c r="H352" i="3" s="1"/>
  <c r="G353" i="3"/>
  <c r="F353" i="3"/>
  <c r="H353" i="3" s="1"/>
  <c r="G354" i="3"/>
  <c r="H354" i="3" s="1"/>
  <c r="F354" i="3"/>
  <c r="G355" i="3"/>
  <c r="H355" i="3" s="1"/>
  <c r="F355" i="3"/>
  <c r="G356" i="3"/>
  <c r="F356" i="3"/>
  <c r="H356" i="3" s="1"/>
  <c r="G357" i="3"/>
  <c r="F357" i="3"/>
  <c r="H357" i="3"/>
  <c r="G358" i="3"/>
  <c r="F358" i="3"/>
  <c r="G359" i="3"/>
  <c r="F359" i="3"/>
  <c r="G360" i="3"/>
  <c r="F360" i="3"/>
  <c r="H360" i="3" s="1"/>
  <c r="G361" i="3"/>
  <c r="F361" i="3"/>
  <c r="H361" i="3" s="1"/>
  <c r="G362" i="3"/>
  <c r="H362" i="3" s="1"/>
  <c r="F362" i="3"/>
  <c r="G363" i="3"/>
  <c r="H363" i="3" s="1"/>
  <c r="F363" i="3"/>
  <c r="G364" i="3"/>
  <c r="F364" i="3"/>
  <c r="H364" i="3" s="1"/>
  <c r="G365" i="3"/>
  <c r="F365" i="3"/>
  <c r="H365" i="3"/>
  <c r="G366" i="3"/>
  <c r="F366" i="3"/>
  <c r="G367" i="3"/>
  <c r="F367" i="3"/>
  <c r="G368" i="3"/>
  <c r="F368" i="3"/>
  <c r="H368" i="3" s="1"/>
  <c r="G369" i="3"/>
  <c r="F369" i="3"/>
  <c r="H369" i="3" s="1"/>
  <c r="G370" i="3"/>
  <c r="H370" i="3" s="1"/>
  <c r="F370" i="3"/>
  <c r="G371" i="3"/>
  <c r="H371" i="3" s="1"/>
  <c r="F371" i="3"/>
  <c r="G372" i="3"/>
  <c r="F372" i="3"/>
  <c r="H372" i="3" s="1"/>
  <c r="G373" i="3"/>
  <c r="F373" i="3"/>
  <c r="H373" i="3"/>
  <c r="G374" i="3"/>
  <c r="F374" i="3"/>
  <c r="G375" i="3"/>
  <c r="F375" i="3"/>
  <c r="G376" i="3"/>
  <c r="F376" i="3"/>
  <c r="H376" i="3" s="1"/>
  <c r="G377" i="3"/>
  <c r="F377" i="3"/>
  <c r="H377" i="3" s="1"/>
  <c r="G378" i="3"/>
  <c r="H378" i="3" s="1"/>
  <c r="F378" i="3"/>
  <c r="G379" i="3"/>
  <c r="H379" i="3" s="1"/>
  <c r="F379" i="3"/>
  <c r="G380" i="3"/>
  <c r="F380" i="3"/>
  <c r="H380" i="3" s="1"/>
  <c r="G381" i="3"/>
  <c r="F381" i="3"/>
  <c r="H381" i="3"/>
  <c r="G382" i="3"/>
  <c r="F382" i="3"/>
  <c r="G383" i="3"/>
  <c r="F383" i="3"/>
  <c r="G384" i="3"/>
  <c r="F384" i="3"/>
  <c r="H384" i="3" s="1"/>
  <c r="G385" i="3"/>
  <c r="F385" i="3"/>
  <c r="H385" i="3" s="1"/>
  <c r="G386" i="3"/>
  <c r="H386" i="3" s="1"/>
  <c r="F386" i="3"/>
  <c r="G387" i="3"/>
  <c r="H387" i="3" s="1"/>
  <c r="F387" i="3"/>
  <c r="G388" i="3"/>
  <c r="F388" i="3"/>
  <c r="H388" i="3" s="1"/>
  <c r="G389" i="3"/>
  <c r="F389" i="3"/>
  <c r="H389" i="3"/>
  <c r="G390" i="3"/>
  <c r="F390" i="3"/>
  <c r="G391" i="3"/>
  <c r="F391" i="3"/>
  <c r="G392" i="3"/>
  <c r="F392" i="3"/>
  <c r="H392" i="3" s="1"/>
  <c r="G393" i="3"/>
  <c r="F393" i="3"/>
  <c r="H393" i="3" s="1"/>
  <c r="G394" i="3"/>
  <c r="H394" i="3" s="1"/>
  <c r="F394" i="3"/>
  <c r="G395" i="3"/>
  <c r="H395" i="3" s="1"/>
  <c r="F395" i="3"/>
  <c r="G396" i="3"/>
  <c r="F396" i="3"/>
  <c r="H396" i="3" s="1"/>
  <c r="G397" i="3"/>
  <c r="F397" i="3"/>
  <c r="H397" i="3"/>
  <c r="G398" i="3"/>
  <c r="F398" i="3"/>
  <c r="G399" i="3"/>
  <c r="F399" i="3"/>
  <c r="G400" i="3"/>
  <c r="F400" i="3"/>
  <c r="H400" i="3" s="1"/>
  <c r="G401" i="3"/>
  <c r="F401" i="3"/>
  <c r="H401" i="3" s="1"/>
  <c r="G402" i="3"/>
  <c r="H402" i="3" s="1"/>
  <c r="F402" i="3"/>
  <c r="G403" i="3"/>
  <c r="H403" i="3" s="1"/>
  <c r="F403" i="3"/>
  <c r="G404" i="3"/>
  <c r="F404" i="3"/>
  <c r="H404" i="3"/>
  <c r="G405" i="3"/>
  <c r="F405" i="3"/>
  <c r="H405" i="3" s="1"/>
  <c r="G406" i="3"/>
  <c r="H406" i="3" s="1"/>
  <c r="F406" i="3"/>
  <c r="G407" i="3"/>
  <c r="F407" i="3"/>
  <c r="G408" i="3"/>
  <c r="F408" i="3"/>
  <c r="H408" i="3" s="1"/>
  <c r="G409" i="3"/>
  <c r="F409" i="3"/>
  <c r="H409" i="3"/>
  <c r="G410" i="3"/>
  <c r="F410" i="3"/>
  <c r="G411" i="3"/>
  <c r="F411" i="3"/>
  <c r="G412" i="3"/>
  <c r="F412" i="3"/>
  <c r="H412" i="3" s="1"/>
  <c r="G413" i="3"/>
  <c r="F413" i="3"/>
  <c r="H413" i="3"/>
  <c r="G414" i="3"/>
  <c r="F414" i="3"/>
  <c r="G415" i="3"/>
  <c r="F415" i="3"/>
  <c r="G416" i="3"/>
  <c r="F416" i="3"/>
  <c r="H416" i="3" s="1"/>
  <c r="G417" i="3"/>
  <c r="F417" i="3"/>
  <c r="H417" i="3" s="1"/>
  <c r="G418" i="3"/>
  <c r="H418" i="3" s="1"/>
  <c r="F418" i="3"/>
  <c r="G419" i="3"/>
  <c r="H419" i="3" s="1"/>
  <c r="F419" i="3"/>
  <c r="G420" i="3"/>
  <c r="F420" i="3"/>
  <c r="H420" i="3"/>
  <c r="G421" i="3"/>
  <c r="F421" i="3"/>
  <c r="H421" i="3" s="1"/>
  <c r="G422" i="3"/>
  <c r="H422" i="3" s="1"/>
  <c r="F422" i="3"/>
  <c r="G423" i="3"/>
  <c r="F423" i="3"/>
  <c r="G424" i="3"/>
  <c r="F424" i="3"/>
  <c r="H424" i="3" s="1"/>
  <c r="G425" i="3"/>
  <c r="F425" i="3"/>
  <c r="H425" i="3"/>
  <c r="G426" i="3"/>
  <c r="F426" i="3"/>
  <c r="G427" i="3"/>
  <c r="F427" i="3"/>
  <c r="G428" i="3"/>
  <c r="F428" i="3"/>
  <c r="H428" i="3" s="1"/>
  <c r="G429" i="3"/>
  <c r="F429" i="3"/>
  <c r="H429" i="3"/>
  <c r="G430" i="3"/>
  <c r="F430" i="3"/>
  <c r="G431" i="3"/>
  <c r="F431" i="3"/>
  <c r="G432" i="3"/>
  <c r="F432" i="3"/>
  <c r="H432" i="3" s="1"/>
  <c r="G433" i="3"/>
  <c r="F433" i="3"/>
  <c r="H433" i="3" s="1"/>
  <c r="G434" i="3"/>
  <c r="H434" i="3" s="1"/>
  <c r="F434" i="3"/>
  <c r="G435" i="3"/>
  <c r="H435" i="3" s="1"/>
  <c r="F435" i="3"/>
  <c r="G436" i="3"/>
  <c r="F436" i="3"/>
  <c r="H436" i="3"/>
  <c r="G437" i="3"/>
  <c r="F437" i="3"/>
  <c r="H437" i="3" s="1"/>
  <c r="G438" i="3"/>
  <c r="H438" i="3" s="1"/>
  <c r="F438" i="3"/>
  <c r="G439" i="3"/>
  <c r="F439" i="3"/>
  <c r="G440" i="3"/>
  <c r="F440" i="3"/>
  <c r="H440" i="3" s="1"/>
  <c r="G441" i="3"/>
  <c r="F441" i="3"/>
  <c r="H441" i="3"/>
  <c r="G442" i="3"/>
  <c r="F442" i="3"/>
  <c r="G443" i="3"/>
  <c r="F443" i="3"/>
  <c r="G444" i="3"/>
  <c r="F444" i="3"/>
  <c r="H444" i="3" s="1"/>
  <c r="G445" i="3"/>
  <c r="F445" i="3"/>
  <c r="H445" i="3"/>
  <c r="G446" i="3"/>
  <c r="F446" i="3"/>
  <c r="G447" i="3"/>
  <c r="F447" i="3"/>
  <c r="G448" i="3"/>
  <c r="F448" i="3"/>
  <c r="H448" i="3" s="1"/>
  <c r="G449" i="3"/>
  <c r="F449" i="3"/>
  <c r="H449" i="3" s="1"/>
  <c r="G450" i="3"/>
  <c r="H450" i="3" s="1"/>
  <c r="F450" i="3"/>
  <c r="G451" i="3"/>
  <c r="H451" i="3" s="1"/>
  <c r="F451" i="3"/>
  <c r="G452" i="3"/>
  <c r="F452" i="3"/>
  <c r="H452" i="3"/>
  <c r="G453" i="3"/>
  <c r="F453" i="3"/>
  <c r="H453" i="3" s="1"/>
  <c r="G454" i="3"/>
  <c r="H454" i="3" s="1"/>
  <c r="F454" i="3"/>
  <c r="G455" i="3"/>
  <c r="F455" i="3"/>
  <c r="G456" i="3"/>
  <c r="F456" i="3"/>
  <c r="H456" i="3" s="1"/>
  <c r="G457" i="3"/>
  <c r="F457" i="3"/>
  <c r="H457" i="3"/>
  <c r="G458" i="3"/>
  <c r="F458" i="3"/>
  <c r="G459" i="3"/>
  <c r="F459" i="3"/>
  <c r="G460" i="3"/>
  <c r="F460" i="3"/>
  <c r="H460" i="3" s="1"/>
  <c r="G461" i="3"/>
  <c r="F461" i="3"/>
  <c r="H461" i="3"/>
  <c r="G462" i="3"/>
  <c r="F462" i="3"/>
  <c r="G463" i="3"/>
  <c r="F463" i="3"/>
  <c r="G464" i="3"/>
  <c r="F464" i="3"/>
  <c r="H464" i="3" s="1"/>
  <c r="G465" i="3"/>
  <c r="F465" i="3"/>
  <c r="H465" i="3" s="1"/>
  <c r="G466" i="3"/>
  <c r="H466" i="3" s="1"/>
  <c r="F466" i="3"/>
  <c r="G467" i="3"/>
  <c r="F467" i="3"/>
  <c r="G468" i="3"/>
  <c r="F468" i="3"/>
  <c r="H468" i="3" s="1"/>
  <c r="G469" i="3"/>
  <c r="F469" i="3"/>
  <c r="H469" i="3"/>
  <c r="G470" i="3"/>
  <c r="F470" i="3"/>
  <c r="G471" i="3"/>
  <c r="F471" i="3"/>
  <c r="G472" i="3"/>
  <c r="F472" i="3"/>
  <c r="H472" i="3" s="1"/>
  <c r="G473" i="3"/>
  <c r="F473" i="3"/>
  <c r="H473" i="3" s="1"/>
  <c r="G474" i="3"/>
  <c r="H474" i="3" s="1"/>
  <c r="F474" i="3"/>
  <c r="G475" i="3"/>
  <c r="F475" i="3"/>
  <c r="G476" i="3"/>
  <c r="F476" i="3"/>
  <c r="H476" i="3"/>
  <c r="G477" i="3"/>
  <c r="F477" i="3"/>
  <c r="H477" i="3" s="1"/>
  <c r="G478" i="3"/>
  <c r="H478" i="3" s="1"/>
  <c r="F478" i="3"/>
  <c r="G479" i="3"/>
  <c r="F479" i="3"/>
  <c r="G480" i="3"/>
  <c r="F480" i="3"/>
  <c r="H480" i="3" s="1"/>
  <c r="G481" i="3"/>
  <c r="F481" i="3"/>
  <c r="H481" i="3"/>
  <c r="G482" i="3"/>
  <c r="F482" i="3"/>
  <c r="G483" i="3"/>
  <c r="F483" i="3"/>
  <c r="G484" i="3"/>
  <c r="F484" i="3"/>
  <c r="H484" i="3" s="1"/>
  <c r="G485" i="3"/>
  <c r="F485" i="3"/>
  <c r="H485" i="3"/>
  <c r="G486" i="3"/>
  <c r="F486" i="3"/>
  <c r="G487" i="3"/>
  <c r="F487" i="3"/>
  <c r="G488" i="3"/>
  <c r="F488" i="3"/>
  <c r="H488" i="3" s="1"/>
  <c r="G489" i="3"/>
  <c r="F489" i="3"/>
  <c r="H489" i="3" s="1"/>
  <c r="G490" i="3"/>
  <c r="H490" i="3" s="1"/>
  <c r="F490" i="3"/>
  <c r="G491" i="3"/>
  <c r="F491" i="3"/>
  <c r="G492" i="3"/>
  <c r="F492" i="3"/>
  <c r="H492" i="3"/>
  <c r="G493" i="3"/>
  <c r="F493" i="3"/>
  <c r="H493" i="3" s="1"/>
  <c r="G494" i="3"/>
  <c r="H494" i="3" s="1"/>
  <c r="F494" i="3"/>
  <c r="G495" i="3"/>
  <c r="F495" i="3"/>
  <c r="G496" i="3"/>
  <c r="F496" i="3"/>
  <c r="H496" i="3" s="1"/>
  <c r="G497" i="3"/>
  <c r="F497" i="3"/>
  <c r="H497" i="3" s="1"/>
  <c r="G498" i="3"/>
  <c r="F498" i="3"/>
  <c r="G499" i="3"/>
  <c r="F499" i="3"/>
  <c r="G500" i="3"/>
  <c r="F500" i="3"/>
  <c r="H500" i="3" s="1"/>
  <c r="G501" i="3"/>
  <c r="F501" i="3"/>
  <c r="H501" i="3"/>
  <c r="G502" i="3"/>
  <c r="F502" i="3"/>
  <c r="G503" i="3"/>
  <c r="F503" i="3"/>
  <c r="G504" i="3"/>
  <c r="F504" i="3"/>
  <c r="H504" i="3" s="1"/>
  <c r="G505" i="3"/>
  <c r="F505" i="3"/>
  <c r="H505" i="3" s="1"/>
  <c r="G506" i="3"/>
  <c r="H506" i="3" s="1"/>
  <c r="F506" i="3"/>
  <c r="G507" i="3"/>
  <c r="F507" i="3"/>
  <c r="G508" i="3"/>
  <c r="F508" i="3"/>
  <c r="H508" i="3"/>
  <c r="G509" i="3"/>
  <c r="F509" i="3"/>
  <c r="H509" i="3" s="1"/>
  <c r="G510" i="3"/>
  <c r="H510" i="3" s="1"/>
  <c r="F510" i="3"/>
  <c r="G511" i="3"/>
  <c r="F511" i="3"/>
  <c r="G512" i="3"/>
  <c r="F512" i="3"/>
  <c r="H512" i="3" s="1"/>
  <c r="G513" i="3"/>
  <c r="F513" i="3"/>
  <c r="H513" i="3"/>
  <c r="G514" i="3"/>
  <c r="F514" i="3"/>
  <c r="G515" i="3"/>
  <c r="F515" i="3"/>
  <c r="G516" i="3"/>
  <c r="F516" i="3"/>
  <c r="H516" i="3" s="1"/>
  <c r="G517" i="3"/>
  <c r="F517" i="3"/>
  <c r="H517" i="3"/>
  <c r="G518" i="3"/>
  <c r="F518" i="3"/>
  <c r="G519" i="3"/>
  <c r="F519" i="3"/>
  <c r="G520" i="3"/>
  <c r="F520" i="3"/>
  <c r="H520" i="3" s="1"/>
  <c r="G521" i="3"/>
  <c r="F521" i="3"/>
  <c r="H521" i="3" s="1"/>
  <c r="G522" i="3"/>
  <c r="H522" i="3" s="1"/>
  <c r="F522" i="3"/>
  <c r="G523" i="3"/>
  <c r="F523" i="3"/>
  <c r="G524" i="3"/>
  <c r="F524" i="3"/>
  <c r="H524" i="3"/>
  <c r="G525" i="3"/>
  <c r="F525" i="3"/>
  <c r="H525" i="3" s="1"/>
  <c r="G526" i="3"/>
  <c r="H526" i="3" s="1"/>
  <c r="F526" i="3"/>
  <c r="G527" i="3"/>
  <c r="F527" i="3"/>
  <c r="G528" i="3"/>
  <c r="F528" i="3"/>
  <c r="H528" i="3" s="1"/>
  <c r="G529" i="3"/>
  <c r="F529" i="3"/>
  <c r="H529" i="3"/>
  <c r="G530" i="3"/>
  <c r="F530" i="3"/>
  <c r="G531" i="3"/>
  <c r="F531" i="3"/>
  <c r="G532" i="3"/>
  <c r="F532" i="3"/>
  <c r="H532" i="3" s="1"/>
  <c r="G533" i="3"/>
  <c r="F533" i="3"/>
  <c r="H533" i="3"/>
  <c r="G534" i="3"/>
  <c r="F534" i="3"/>
  <c r="G535" i="3"/>
  <c r="F535" i="3"/>
  <c r="G536" i="3"/>
  <c r="F536" i="3"/>
  <c r="H536" i="3" s="1"/>
  <c r="G537" i="3"/>
  <c r="F537" i="3"/>
  <c r="H537" i="3" s="1"/>
  <c r="G538" i="3"/>
  <c r="H538" i="3" s="1"/>
  <c r="F538" i="3"/>
  <c r="G539" i="3"/>
  <c r="F539" i="3"/>
  <c r="G540" i="3"/>
  <c r="F540" i="3"/>
  <c r="H540" i="3"/>
  <c r="G541" i="3"/>
  <c r="F541" i="3"/>
  <c r="H541" i="3" s="1"/>
  <c r="G542" i="3"/>
  <c r="H542" i="3" s="1"/>
  <c r="F542" i="3"/>
  <c r="G543" i="3"/>
  <c r="F543" i="3"/>
  <c r="G544" i="3"/>
  <c r="F544" i="3"/>
  <c r="H544" i="3" s="1"/>
  <c r="G545" i="3"/>
  <c r="F545" i="3"/>
  <c r="H545" i="3"/>
  <c r="G546" i="3"/>
  <c r="F546" i="3"/>
  <c r="G547" i="3"/>
  <c r="F547" i="3"/>
  <c r="G548" i="3"/>
  <c r="F548" i="3"/>
  <c r="H548" i="3" s="1"/>
  <c r="G549" i="3"/>
  <c r="F549" i="3"/>
  <c r="H549" i="3"/>
  <c r="G550" i="3"/>
  <c r="F550" i="3"/>
  <c r="G551" i="3"/>
  <c r="F551" i="3"/>
  <c r="G552" i="3"/>
  <c r="F552" i="3"/>
  <c r="H552" i="3" s="1"/>
  <c r="G553" i="3"/>
  <c r="F553" i="3"/>
  <c r="H553" i="3" s="1"/>
  <c r="G554" i="3"/>
  <c r="H554" i="3" s="1"/>
  <c r="F554" i="3"/>
  <c r="G555" i="3"/>
  <c r="F555" i="3"/>
  <c r="G556" i="3"/>
  <c r="F556" i="3"/>
  <c r="H556" i="3"/>
  <c r="G557" i="3"/>
  <c r="F557" i="3"/>
  <c r="H557" i="3" s="1"/>
  <c r="G558" i="3"/>
  <c r="H558" i="3" s="1"/>
  <c r="F558" i="3"/>
  <c r="G559" i="3"/>
  <c r="F559" i="3"/>
  <c r="G560" i="3"/>
  <c r="F560" i="3"/>
  <c r="H560" i="3" s="1"/>
  <c r="G561" i="3"/>
  <c r="F561" i="3"/>
  <c r="H561" i="3"/>
  <c r="G562" i="3"/>
  <c r="F562" i="3"/>
  <c r="G563" i="3"/>
  <c r="F563" i="3"/>
  <c r="G564" i="3"/>
  <c r="F564" i="3"/>
  <c r="H564" i="3" s="1"/>
  <c r="G565" i="3"/>
  <c r="F565" i="3"/>
  <c r="H565" i="3"/>
  <c r="G566" i="3"/>
  <c r="F566" i="3"/>
  <c r="G567" i="3"/>
  <c r="F567" i="3"/>
  <c r="G568" i="3"/>
  <c r="F568" i="3"/>
  <c r="H568" i="3" s="1"/>
  <c r="G569" i="3"/>
  <c r="F569" i="3"/>
  <c r="H569" i="3" s="1"/>
  <c r="G570" i="3"/>
  <c r="H570" i="3" s="1"/>
  <c r="F570" i="3"/>
  <c r="G571" i="3"/>
  <c r="F571" i="3"/>
  <c r="G572" i="3"/>
  <c r="F572" i="3"/>
  <c r="H572" i="3"/>
  <c r="G573" i="3"/>
  <c r="F573" i="3"/>
  <c r="H573" i="3" s="1"/>
  <c r="G574" i="3"/>
  <c r="H574" i="3" s="1"/>
  <c r="F574" i="3"/>
  <c r="G575" i="3"/>
  <c r="F575" i="3"/>
  <c r="G576" i="3"/>
  <c r="F576" i="3"/>
  <c r="H576" i="3" s="1"/>
  <c r="G577" i="3"/>
  <c r="F577" i="3"/>
  <c r="H577" i="3"/>
  <c r="G578" i="3"/>
  <c r="F578" i="3"/>
  <c r="G579" i="3"/>
  <c r="F579" i="3"/>
  <c r="G580" i="3"/>
  <c r="F580" i="3"/>
  <c r="H580" i="3" s="1"/>
  <c r="G581" i="3"/>
  <c r="F581" i="3"/>
  <c r="H581" i="3"/>
  <c r="G582" i="3"/>
  <c r="F582" i="3"/>
  <c r="G583" i="3"/>
  <c r="F583" i="3"/>
  <c r="G584" i="3"/>
  <c r="F584" i="3"/>
  <c r="H584" i="3" s="1"/>
  <c r="G585" i="3"/>
  <c r="F585" i="3"/>
  <c r="H585" i="3" s="1"/>
  <c r="G586" i="3"/>
  <c r="H586" i="3" s="1"/>
  <c r="F586" i="3"/>
  <c r="G587" i="3"/>
  <c r="F587" i="3"/>
  <c r="G588" i="3"/>
  <c r="F588" i="3"/>
  <c r="H588" i="3"/>
  <c r="G589" i="3"/>
  <c r="F589" i="3"/>
  <c r="H589" i="3" s="1"/>
  <c r="G590" i="3"/>
  <c r="H590" i="3" s="1"/>
  <c r="F590" i="3"/>
  <c r="G591" i="3"/>
  <c r="F591" i="3"/>
  <c r="G592" i="3"/>
  <c r="F592" i="3"/>
  <c r="H592" i="3" s="1"/>
  <c r="G593" i="3"/>
  <c r="F593" i="3"/>
  <c r="H593" i="3"/>
  <c r="G594" i="3"/>
  <c r="F594" i="3"/>
  <c r="H594" i="3"/>
  <c r="G595" i="3"/>
  <c r="H595" i="3" s="1"/>
  <c r="F595" i="3"/>
  <c r="G596" i="3"/>
  <c r="F596" i="3"/>
  <c r="G597" i="3"/>
  <c r="F597" i="3"/>
  <c r="H597" i="3"/>
  <c r="G598" i="3"/>
  <c r="F598" i="3"/>
  <c r="H598" i="3" s="1"/>
  <c r="G599" i="3"/>
  <c r="H599" i="3" s="1"/>
  <c r="F599" i="3"/>
  <c r="G600" i="3"/>
  <c r="H600" i="3" s="1"/>
  <c r="F600" i="3"/>
  <c r="G601" i="3"/>
  <c r="F601" i="3"/>
  <c r="H601" i="3" s="1"/>
  <c r="G602" i="3"/>
  <c r="F602" i="3"/>
  <c r="H602" i="3" s="1"/>
  <c r="G603" i="3"/>
  <c r="H603" i="3" s="1"/>
  <c r="F603" i="3"/>
  <c r="G604" i="3"/>
  <c r="F604" i="3"/>
  <c r="G605" i="3"/>
  <c r="F605" i="3"/>
  <c r="H605" i="3"/>
  <c r="G606" i="3"/>
  <c r="F606" i="3"/>
  <c r="H606" i="3" s="1"/>
  <c r="G607" i="3"/>
  <c r="F607" i="3"/>
  <c r="G608" i="3"/>
  <c r="H608" i="3" s="1"/>
  <c r="F608" i="3"/>
  <c r="G609" i="3"/>
  <c r="F609" i="3"/>
  <c r="H609" i="3" s="1"/>
  <c r="G610" i="3"/>
  <c r="F610" i="3"/>
  <c r="H610" i="3"/>
  <c r="G611" i="3"/>
  <c r="H611" i="3" s="1"/>
  <c r="F611" i="3"/>
  <c r="G612" i="3"/>
  <c r="F612" i="3"/>
  <c r="G613" i="3"/>
  <c r="F613" i="3"/>
  <c r="H613" i="3"/>
  <c r="G614" i="3"/>
  <c r="F614" i="3"/>
  <c r="H614" i="3" s="1"/>
  <c r="G615" i="3"/>
  <c r="F615" i="3"/>
  <c r="G616" i="3"/>
  <c r="H616" i="3" s="1"/>
  <c r="F616" i="3"/>
  <c r="G617" i="3"/>
  <c r="F617" i="3"/>
  <c r="H617" i="3" s="1"/>
  <c r="G618" i="3"/>
  <c r="F618" i="3"/>
  <c r="H618" i="3"/>
  <c r="G619" i="3"/>
  <c r="H619" i="3" s="1"/>
  <c r="F619" i="3"/>
  <c r="G620" i="3"/>
  <c r="F620" i="3"/>
  <c r="G621" i="3"/>
  <c r="F621" i="3"/>
  <c r="H621" i="3"/>
  <c r="G622" i="3"/>
  <c r="F622" i="3"/>
  <c r="H622" i="3" s="1"/>
  <c r="G623" i="3"/>
  <c r="F623" i="3"/>
  <c r="G624" i="3"/>
  <c r="H624" i="3" s="1"/>
  <c r="F624" i="3"/>
  <c r="G625" i="3"/>
  <c r="F625" i="3"/>
  <c r="H625" i="3" s="1"/>
  <c r="G626" i="3"/>
  <c r="F626" i="3"/>
  <c r="H626" i="3"/>
  <c r="G627" i="3"/>
  <c r="H627" i="3" s="1"/>
  <c r="F627" i="3"/>
  <c r="G628" i="3"/>
  <c r="F628" i="3"/>
  <c r="G629" i="3"/>
  <c r="F629" i="3"/>
  <c r="H629" i="3"/>
  <c r="G630" i="3"/>
  <c r="F630" i="3"/>
  <c r="H630" i="3" s="1"/>
  <c r="G631" i="3"/>
  <c r="F631" i="3"/>
  <c r="G632" i="3"/>
  <c r="H632" i="3" s="1"/>
  <c r="F632" i="3"/>
  <c r="G633" i="3"/>
  <c r="F633" i="3"/>
  <c r="H633" i="3" s="1"/>
  <c r="G634" i="3"/>
  <c r="F634" i="3"/>
  <c r="H634" i="3"/>
  <c r="G635" i="3"/>
  <c r="H635" i="3" s="1"/>
  <c r="F635" i="3"/>
  <c r="G636" i="3"/>
  <c r="F636" i="3"/>
  <c r="G637" i="3"/>
  <c r="F637" i="3"/>
  <c r="H637" i="3"/>
  <c r="G638" i="3"/>
  <c r="F638" i="3"/>
  <c r="H638" i="3" s="1"/>
  <c r="G639" i="3"/>
  <c r="F639" i="3"/>
  <c r="G640" i="3"/>
  <c r="H640" i="3" s="1"/>
  <c r="F640" i="3"/>
  <c r="G641" i="3"/>
  <c r="F641" i="3"/>
  <c r="H641" i="3" s="1"/>
  <c r="G642" i="3"/>
  <c r="F642" i="3"/>
  <c r="H642" i="3"/>
  <c r="G643" i="3"/>
  <c r="H643" i="3" s="1"/>
  <c r="F643" i="3"/>
  <c r="G644" i="3"/>
  <c r="F644" i="3"/>
  <c r="G645" i="3"/>
  <c r="F645" i="3"/>
  <c r="H645" i="3"/>
  <c r="G646" i="3"/>
  <c r="F646" i="3"/>
  <c r="H646" i="3" s="1"/>
  <c r="G647" i="3"/>
  <c r="F647" i="3"/>
  <c r="G648" i="3"/>
  <c r="H648" i="3" s="1"/>
  <c r="F648" i="3"/>
  <c r="G649" i="3"/>
  <c r="F649" i="3"/>
  <c r="H649" i="3" s="1"/>
  <c r="G650" i="3"/>
  <c r="F650" i="3"/>
  <c r="H650" i="3"/>
  <c r="G651" i="3"/>
  <c r="H651" i="3" s="1"/>
  <c r="F651" i="3"/>
  <c r="G652" i="3"/>
  <c r="F652" i="3"/>
  <c r="G653" i="3"/>
  <c r="F653" i="3"/>
  <c r="H653" i="3"/>
  <c r="G654" i="3"/>
  <c r="F654" i="3"/>
  <c r="H654" i="3" s="1"/>
  <c r="G655" i="3"/>
  <c r="F655" i="3"/>
  <c r="G656" i="3"/>
  <c r="H656" i="3" s="1"/>
  <c r="F656" i="3"/>
  <c r="G657" i="3"/>
  <c r="F657" i="3"/>
  <c r="H657" i="3" s="1"/>
  <c r="G658" i="3"/>
  <c r="F658" i="3"/>
  <c r="H658" i="3"/>
  <c r="G659" i="3"/>
  <c r="H659" i="3" s="1"/>
  <c r="F659" i="3"/>
  <c r="G660" i="3"/>
  <c r="F660" i="3"/>
  <c r="G661" i="3"/>
  <c r="F661" i="3"/>
  <c r="H661" i="3"/>
  <c r="G662" i="3"/>
  <c r="F662" i="3"/>
  <c r="H662" i="3" s="1"/>
  <c r="G663" i="3"/>
  <c r="F663" i="3"/>
  <c r="G664" i="3"/>
  <c r="H664" i="3" s="1"/>
  <c r="F664" i="3"/>
  <c r="G665" i="3"/>
  <c r="F665" i="3"/>
  <c r="H665" i="3" s="1"/>
  <c r="G666" i="3"/>
  <c r="F666" i="3"/>
  <c r="H666" i="3"/>
  <c r="G667" i="3"/>
  <c r="H667" i="3" s="1"/>
  <c r="F667" i="3"/>
  <c r="G668" i="3"/>
  <c r="F668" i="3"/>
  <c r="G669" i="3"/>
  <c r="F669" i="3"/>
  <c r="H669" i="3"/>
  <c r="G670" i="3"/>
  <c r="F670" i="3"/>
  <c r="H670" i="3" s="1"/>
  <c r="G671" i="3"/>
  <c r="F671" i="3"/>
  <c r="G672" i="3"/>
  <c r="H672" i="3" s="1"/>
  <c r="F672" i="3"/>
  <c r="G673" i="3"/>
  <c r="F673" i="3"/>
  <c r="H673" i="3" s="1"/>
  <c r="G674" i="3"/>
  <c r="F674" i="3"/>
  <c r="H674" i="3"/>
  <c r="G675" i="3"/>
  <c r="H675" i="3" s="1"/>
  <c r="F675" i="3"/>
  <c r="G676" i="3"/>
  <c r="F676" i="3"/>
  <c r="G677" i="3"/>
  <c r="F677" i="3"/>
  <c r="H677" i="3"/>
  <c r="G678" i="3"/>
  <c r="F678" i="3"/>
  <c r="H678" i="3" s="1"/>
  <c r="G679" i="3"/>
  <c r="F679" i="3"/>
  <c r="G680" i="3"/>
  <c r="H680" i="3" s="1"/>
  <c r="F680" i="3"/>
  <c r="G681" i="3"/>
  <c r="F681" i="3"/>
  <c r="H681" i="3" s="1"/>
  <c r="G682" i="3"/>
  <c r="F682" i="3"/>
  <c r="H682" i="3"/>
  <c r="G683" i="3"/>
  <c r="H683" i="3" s="1"/>
  <c r="F683" i="3"/>
  <c r="G684" i="3"/>
  <c r="F684" i="3"/>
  <c r="G685" i="3"/>
  <c r="F685" i="3"/>
  <c r="H685" i="3"/>
  <c r="G686" i="3"/>
  <c r="F686" i="3"/>
  <c r="H686" i="3" s="1"/>
  <c r="G687" i="3"/>
  <c r="F687" i="3"/>
  <c r="G688" i="3"/>
  <c r="H688" i="3" s="1"/>
  <c r="F688" i="3"/>
  <c r="G689" i="3"/>
  <c r="F689" i="3"/>
  <c r="H689" i="3" s="1"/>
  <c r="G690" i="3"/>
  <c r="F690" i="3"/>
  <c r="H690" i="3"/>
  <c r="G691" i="3"/>
  <c r="H691" i="3" s="1"/>
  <c r="F691" i="3"/>
  <c r="G692" i="3"/>
  <c r="F692" i="3"/>
  <c r="G693" i="3"/>
  <c r="F693" i="3"/>
  <c r="H693" i="3"/>
  <c r="G694" i="3"/>
  <c r="F694" i="3"/>
  <c r="H694" i="3" s="1"/>
  <c r="G695" i="3"/>
  <c r="F695" i="3"/>
  <c r="G696" i="3"/>
  <c r="H696" i="3" s="1"/>
  <c r="F696" i="3"/>
  <c r="G697" i="3"/>
  <c r="F697" i="3"/>
  <c r="H697" i="3" s="1"/>
  <c r="G698" i="3"/>
  <c r="F698" i="3"/>
  <c r="H698" i="3"/>
  <c r="G699" i="3"/>
  <c r="H699" i="3" s="1"/>
  <c r="F699" i="3"/>
  <c r="G700" i="3"/>
  <c r="F700" i="3"/>
  <c r="G701" i="3"/>
  <c r="F701" i="3"/>
  <c r="H701" i="3"/>
  <c r="G702" i="3"/>
  <c r="F702" i="3"/>
  <c r="H702" i="3" s="1"/>
  <c r="G703" i="3"/>
  <c r="F703" i="3"/>
  <c r="G704" i="3"/>
  <c r="H704" i="3" s="1"/>
  <c r="F704" i="3"/>
  <c r="G705" i="3"/>
  <c r="F705" i="3"/>
  <c r="H705" i="3" s="1"/>
  <c r="G706" i="3"/>
  <c r="F706" i="3"/>
  <c r="H706" i="3"/>
  <c r="G707" i="3"/>
  <c r="H707" i="3" s="1"/>
  <c r="F707" i="3"/>
  <c r="G708" i="3"/>
  <c r="F708" i="3"/>
  <c r="G709" i="3"/>
  <c r="F709" i="3"/>
  <c r="H709" i="3"/>
  <c r="G710" i="3"/>
  <c r="F710" i="3"/>
  <c r="H710" i="3" s="1"/>
  <c r="G711" i="3"/>
  <c r="F711" i="3"/>
  <c r="G712" i="3"/>
  <c r="H712" i="3" s="1"/>
  <c r="F712" i="3"/>
  <c r="G713" i="3"/>
  <c r="F713" i="3"/>
  <c r="H713" i="3" s="1"/>
  <c r="G714" i="3"/>
  <c r="F714" i="3"/>
  <c r="H714" i="3"/>
  <c r="G715" i="3"/>
  <c r="H715" i="3" s="1"/>
  <c r="F715" i="3"/>
  <c r="G716" i="3"/>
  <c r="F716" i="3"/>
  <c r="G717" i="3"/>
  <c r="F717" i="3"/>
  <c r="H717" i="3"/>
  <c r="G718" i="3"/>
  <c r="F718" i="3"/>
  <c r="H718" i="3" s="1"/>
  <c r="G719" i="3"/>
  <c r="F719" i="3"/>
  <c r="G720" i="3"/>
  <c r="H720" i="3" s="1"/>
  <c r="F720" i="3"/>
  <c r="G721" i="3"/>
  <c r="F721" i="3"/>
  <c r="H721" i="3" s="1"/>
  <c r="G722" i="3"/>
  <c r="F722" i="3"/>
  <c r="H722" i="3"/>
  <c r="G723" i="3"/>
  <c r="H723" i="3" s="1"/>
  <c r="F723" i="3"/>
  <c r="G724" i="3"/>
  <c r="F724" i="3"/>
  <c r="G725" i="3"/>
  <c r="F725" i="3"/>
  <c r="H725" i="3"/>
  <c r="G726" i="3"/>
  <c r="F726" i="3"/>
  <c r="H726" i="3" s="1"/>
  <c r="G727" i="3"/>
  <c r="F727" i="3"/>
  <c r="G728" i="3"/>
  <c r="H728" i="3" s="1"/>
  <c r="F728" i="3"/>
  <c r="G729" i="3"/>
  <c r="F729" i="3"/>
  <c r="H729" i="3" s="1"/>
  <c r="G730" i="3"/>
  <c r="F730" i="3"/>
  <c r="H730" i="3"/>
  <c r="G731" i="3"/>
  <c r="H731" i="3" s="1"/>
  <c r="F731" i="3"/>
  <c r="G732" i="3"/>
  <c r="F732" i="3"/>
  <c r="G733" i="3"/>
  <c r="F733" i="3"/>
  <c r="H733" i="3"/>
  <c r="G734" i="3"/>
  <c r="F734" i="3"/>
  <c r="H734" i="3" s="1"/>
  <c r="G735" i="3"/>
  <c r="F735" i="3"/>
  <c r="G736" i="3"/>
  <c r="H736" i="3" s="1"/>
  <c r="F736" i="3"/>
  <c r="G737" i="3"/>
  <c r="F737" i="3"/>
  <c r="H737" i="3" s="1"/>
  <c r="G738" i="3"/>
  <c r="F738" i="3"/>
  <c r="H738" i="3"/>
  <c r="G739" i="3"/>
  <c r="H739" i="3" s="1"/>
  <c r="F739" i="3"/>
  <c r="G740" i="3"/>
  <c r="F740" i="3"/>
  <c r="G741" i="3"/>
  <c r="F741" i="3"/>
  <c r="H741" i="3"/>
  <c r="G742" i="3"/>
  <c r="F742" i="3"/>
  <c r="H742" i="3" s="1"/>
  <c r="G743" i="3"/>
  <c r="F743" i="3"/>
  <c r="G744" i="3"/>
  <c r="H744" i="3" s="1"/>
  <c r="F744" i="3"/>
  <c r="G745" i="3"/>
  <c r="F745" i="3"/>
  <c r="H745" i="3" s="1"/>
  <c r="G746" i="3"/>
  <c r="F746" i="3"/>
  <c r="H746" i="3"/>
  <c r="G747" i="3"/>
  <c r="H747" i="3" s="1"/>
  <c r="F747" i="3"/>
  <c r="G748" i="3"/>
  <c r="F748" i="3"/>
  <c r="G749" i="3"/>
  <c r="F749" i="3"/>
  <c r="H749" i="3"/>
  <c r="G750" i="3"/>
  <c r="F750" i="3"/>
  <c r="H750" i="3" s="1"/>
  <c r="G751" i="3"/>
  <c r="F751" i="3"/>
  <c r="G752" i="3"/>
  <c r="H752" i="3" s="1"/>
  <c r="F752" i="3"/>
  <c r="G753" i="3"/>
  <c r="F753" i="3"/>
  <c r="H753" i="3" s="1"/>
  <c r="G754" i="3"/>
  <c r="F754" i="3"/>
  <c r="H754" i="3"/>
  <c r="G755" i="3"/>
  <c r="H755" i="3" s="1"/>
  <c r="F755" i="3"/>
  <c r="G756" i="3"/>
  <c r="F756" i="3"/>
  <c r="G757" i="3"/>
  <c r="F757" i="3"/>
  <c r="H757" i="3"/>
  <c r="G758" i="3"/>
  <c r="F758" i="3"/>
  <c r="H758" i="3" s="1"/>
  <c r="G759" i="3"/>
  <c r="F759" i="3"/>
  <c r="G760" i="3"/>
  <c r="H760" i="3" s="1"/>
  <c r="F760" i="3"/>
  <c r="G761" i="3"/>
  <c r="F761" i="3"/>
  <c r="H761" i="3" s="1"/>
  <c r="G762" i="3"/>
  <c r="F762" i="3"/>
  <c r="H762" i="3"/>
  <c r="G763" i="3"/>
  <c r="H763" i="3" s="1"/>
  <c r="F763" i="3"/>
  <c r="G764" i="3"/>
  <c r="F764" i="3"/>
  <c r="G765" i="3"/>
  <c r="F765" i="3"/>
  <c r="H765" i="3"/>
  <c r="G766" i="3"/>
  <c r="F766" i="3"/>
  <c r="H766" i="3" s="1"/>
  <c r="G767" i="3"/>
  <c r="F767" i="3"/>
  <c r="G768" i="3"/>
  <c r="H768" i="3" s="1"/>
  <c r="F768" i="3"/>
  <c r="G769" i="3"/>
  <c r="F769" i="3"/>
  <c r="H769" i="3" s="1"/>
  <c r="G770" i="3"/>
  <c r="F770" i="3"/>
  <c r="H770" i="3"/>
  <c r="G771" i="3"/>
  <c r="H771" i="3" s="1"/>
  <c r="F771" i="3"/>
  <c r="G772" i="3"/>
  <c r="F772" i="3"/>
  <c r="G773" i="3"/>
  <c r="F773" i="3"/>
  <c r="H773" i="3"/>
  <c r="G774" i="3"/>
  <c r="F774" i="3"/>
  <c r="H774" i="3" s="1"/>
  <c r="G775" i="3"/>
  <c r="F775" i="3"/>
  <c r="G776" i="3"/>
  <c r="H776" i="3" s="1"/>
  <c r="F776" i="3"/>
  <c r="G777" i="3"/>
  <c r="F777" i="3"/>
  <c r="H777" i="3" s="1"/>
  <c r="G778" i="3"/>
  <c r="F778" i="3"/>
  <c r="H778" i="3"/>
  <c r="G779" i="3"/>
  <c r="H779" i="3" s="1"/>
  <c r="F779" i="3"/>
  <c r="G780" i="3"/>
  <c r="F780" i="3"/>
  <c r="G781" i="3"/>
  <c r="F781" i="3"/>
  <c r="H781" i="3"/>
  <c r="G782" i="3"/>
  <c r="F782" i="3"/>
  <c r="H782" i="3" s="1"/>
  <c r="G783" i="3"/>
  <c r="F783" i="3"/>
  <c r="G784" i="3"/>
  <c r="H784" i="3" s="1"/>
  <c r="F784" i="3"/>
  <c r="G785" i="3"/>
  <c r="F785" i="3"/>
  <c r="H785" i="3" s="1"/>
  <c r="G786" i="3"/>
  <c r="F786" i="3"/>
  <c r="H786" i="3"/>
  <c r="G787" i="3"/>
  <c r="H787" i="3" s="1"/>
  <c r="F787" i="3"/>
  <c r="G788" i="3"/>
  <c r="F788" i="3"/>
  <c r="G789" i="3"/>
  <c r="F789" i="3"/>
  <c r="H789" i="3"/>
  <c r="G790" i="3"/>
  <c r="F790" i="3"/>
  <c r="H790" i="3" s="1"/>
  <c r="G791" i="3"/>
  <c r="F791" i="3"/>
  <c r="G792" i="3"/>
  <c r="H792" i="3" s="1"/>
  <c r="F792" i="3"/>
  <c r="G793" i="3"/>
  <c r="F793" i="3"/>
  <c r="H793" i="3" s="1"/>
  <c r="G794" i="3"/>
  <c r="F794" i="3"/>
  <c r="H794" i="3"/>
  <c r="G795" i="3"/>
  <c r="H795" i="3" s="1"/>
  <c r="F795" i="3"/>
  <c r="G796" i="3"/>
  <c r="F796" i="3"/>
  <c r="G797" i="3"/>
  <c r="F797" i="3"/>
  <c r="H797" i="3"/>
  <c r="G798" i="3"/>
  <c r="F798" i="3"/>
  <c r="H798" i="3" s="1"/>
  <c r="G799" i="3"/>
  <c r="F799" i="3"/>
  <c r="G800" i="3"/>
  <c r="H800" i="3" s="1"/>
  <c r="F800" i="3"/>
  <c r="G801" i="3"/>
  <c r="F801" i="3"/>
  <c r="H801" i="3" s="1"/>
  <c r="G802" i="3"/>
  <c r="F802" i="3"/>
  <c r="H802" i="3"/>
  <c r="G803" i="3"/>
  <c r="H803" i="3" s="1"/>
  <c r="F803" i="3"/>
  <c r="G804" i="3"/>
  <c r="F804" i="3"/>
  <c r="G805" i="3"/>
  <c r="F805" i="3"/>
  <c r="H805" i="3"/>
  <c r="G806" i="3"/>
  <c r="F806" i="3"/>
  <c r="H806" i="3" s="1"/>
  <c r="G807" i="3"/>
  <c r="F807" i="3"/>
  <c r="G808" i="3"/>
  <c r="H808" i="3" s="1"/>
  <c r="F808" i="3"/>
  <c r="G809" i="3"/>
  <c r="F809" i="3"/>
  <c r="H809" i="3" s="1"/>
  <c r="G810" i="3"/>
  <c r="F810" i="3"/>
  <c r="H810" i="3"/>
  <c r="G811" i="3"/>
  <c r="H811" i="3" s="1"/>
  <c r="F811" i="3"/>
  <c r="G812" i="3"/>
  <c r="F812" i="3"/>
  <c r="G813" i="3"/>
  <c r="F813" i="3"/>
  <c r="H813" i="3"/>
  <c r="G814" i="3"/>
  <c r="F814" i="3"/>
  <c r="H814" i="3" s="1"/>
  <c r="G815" i="3"/>
  <c r="F815" i="3"/>
  <c r="G816" i="3"/>
  <c r="H816" i="3" s="1"/>
  <c r="F816" i="3"/>
  <c r="G817" i="3"/>
  <c r="F817" i="3"/>
  <c r="H817" i="3" s="1"/>
  <c r="G818" i="3"/>
  <c r="F818" i="3"/>
  <c r="H818" i="3"/>
  <c r="G819" i="3"/>
  <c r="H819" i="3" s="1"/>
  <c r="F819" i="3"/>
  <c r="G820" i="3"/>
  <c r="F820" i="3"/>
  <c r="G821" i="3"/>
  <c r="F821" i="3"/>
  <c r="H821" i="3"/>
  <c r="G822" i="3"/>
  <c r="F822" i="3"/>
  <c r="H822" i="3" s="1"/>
  <c r="G823" i="3"/>
  <c r="F823" i="3"/>
  <c r="G824" i="3"/>
  <c r="H824" i="3" s="1"/>
  <c r="F824" i="3"/>
  <c r="G825" i="3"/>
  <c r="F825" i="3"/>
  <c r="H825" i="3" s="1"/>
  <c r="G826" i="3"/>
  <c r="F826" i="3"/>
  <c r="H826" i="3"/>
  <c r="G827" i="3"/>
  <c r="H827" i="3" s="1"/>
  <c r="F827" i="3"/>
  <c r="G828" i="3"/>
  <c r="F828" i="3"/>
  <c r="G829" i="3"/>
  <c r="F829" i="3"/>
  <c r="H829" i="3"/>
  <c r="G830" i="3"/>
  <c r="F830" i="3"/>
  <c r="H830" i="3" s="1"/>
  <c r="G831" i="3"/>
  <c r="F831" i="3"/>
  <c r="G832" i="3"/>
  <c r="H832" i="3" s="1"/>
  <c r="F832" i="3"/>
  <c r="G833" i="3"/>
  <c r="F833" i="3"/>
  <c r="H833" i="3" s="1"/>
  <c r="G834" i="3"/>
  <c r="F834" i="3"/>
  <c r="H834" i="3"/>
  <c r="G835" i="3"/>
  <c r="H835" i="3" s="1"/>
  <c r="F835" i="3"/>
  <c r="G836" i="3"/>
  <c r="F836" i="3"/>
  <c r="G837" i="3"/>
  <c r="F837" i="3"/>
  <c r="H837" i="3"/>
  <c r="G838" i="3"/>
  <c r="F838" i="3"/>
  <c r="H838" i="3" s="1"/>
  <c r="G839" i="3"/>
  <c r="F839" i="3"/>
  <c r="G840" i="3"/>
  <c r="H840" i="3" s="1"/>
  <c r="F840" i="3"/>
  <c r="G841" i="3"/>
  <c r="F841" i="3"/>
  <c r="H841" i="3" s="1"/>
  <c r="G842" i="3"/>
  <c r="F842" i="3"/>
  <c r="H842" i="3"/>
  <c r="G843" i="3"/>
  <c r="H843" i="3" s="1"/>
  <c r="F843" i="3"/>
  <c r="G844" i="3"/>
  <c r="F844" i="3"/>
  <c r="G845" i="3"/>
  <c r="F845" i="3"/>
  <c r="H845" i="3"/>
  <c r="G846" i="3"/>
  <c r="F846" i="3"/>
  <c r="H846" i="3" s="1"/>
  <c r="G847" i="3"/>
  <c r="F847" i="3"/>
  <c r="G848" i="3"/>
  <c r="H848" i="3" s="1"/>
  <c r="F848" i="3"/>
  <c r="G849" i="3"/>
  <c r="F849" i="3"/>
  <c r="H849" i="3" s="1"/>
  <c r="G850" i="3"/>
  <c r="F850" i="3"/>
  <c r="H850" i="3"/>
  <c r="G851" i="3"/>
  <c r="H851" i="3" s="1"/>
  <c r="F851" i="3"/>
  <c r="G852" i="3"/>
  <c r="F852" i="3"/>
  <c r="G853" i="3"/>
  <c r="F853" i="3"/>
  <c r="H853" i="3"/>
  <c r="G854" i="3"/>
  <c r="F854" i="3"/>
  <c r="H854" i="3" s="1"/>
  <c r="G855" i="3"/>
  <c r="H855" i="3" s="1"/>
  <c r="F855" i="3"/>
  <c r="G856" i="3"/>
  <c r="H856" i="3" s="1"/>
  <c r="F856" i="3"/>
  <c r="G857" i="3"/>
  <c r="F857" i="3"/>
  <c r="H857" i="3" s="1"/>
  <c r="G858" i="3"/>
  <c r="F858" i="3"/>
  <c r="H858" i="3"/>
  <c r="G859" i="3"/>
  <c r="F859" i="3"/>
  <c r="G860" i="3"/>
  <c r="F860" i="3"/>
  <c r="G861" i="3"/>
  <c r="F861" i="3"/>
  <c r="H861" i="3" s="1"/>
  <c r="G862" i="3"/>
  <c r="F862" i="3"/>
  <c r="H862" i="3" s="1"/>
  <c r="G863" i="3"/>
  <c r="F863" i="3"/>
  <c r="G864" i="3"/>
  <c r="H864" i="3" s="1"/>
  <c r="F864" i="3"/>
  <c r="G865" i="3"/>
  <c r="F865" i="3"/>
  <c r="H865" i="3"/>
  <c r="G866" i="3"/>
  <c r="F866" i="3"/>
  <c r="H866" i="3"/>
  <c r="G867" i="3"/>
  <c r="H867" i="3" s="1"/>
  <c r="F867" i="3"/>
  <c r="G868" i="3"/>
  <c r="F868" i="3"/>
  <c r="G869" i="3"/>
  <c r="F869" i="3"/>
  <c r="H869" i="3" s="1"/>
  <c r="G870" i="3"/>
  <c r="F870" i="3"/>
  <c r="H870" i="3"/>
  <c r="G871" i="3"/>
  <c r="H871" i="3" s="1"/>
  <c r="F871" i="3"/>
  <c r="G872" i="3"/>
  <c r="F872" i="3"/>
  <c r="G873" i="3"/>
  <c r="F873" i="3"/>
  <c r="H873" i="3"/>
  <c r="G874" i="3"/>
  <c r="F874" i="3"/>
  <c r="H874" i="3" s="1"/>
  <c r="G875" i="3"/>
  <c r="H875" i="3" s="1"/>
  <c r="F875" i="3"/>
  <c r="G876" i="3"/>
  <c r="H876" i="3" s="1"/>
  <c r="F876" i="3"/>
  <c r="G877" i="3"/>
  <c r="F877" i="3"/>
  <c r="H877" i="3"/>
  <c r="G878" i="3"/>
  <c r="F878" i="3"/>
  <c r="H878" i="3" s="1"/>
  <c r="G879" i="3"/>
  <c r="H879" i="3" s="1"/>
  <c r="F879" i="3"/>
  <c r="G880" i="3"/>
  <c r="H880" i="3" s="1"/>
  <c r="F880" i="3"/>
  <c r="G881" i="3"/>
  <c r="F881" i="3"/>
  <c r="H881" i="3"/>
  <c r="G882" i="3"/>
  <c r="F882" i="3"/>
  <c r="H882" i="3" s="1"/>
  <c r="G883" i="3"/>
  <c r="F883" i="3"/>
  <c r="G884" i="3"/>
  <c r="H884" i="3" s="1"/>
  <c r="F884" i="3"/>
  <c r="G885" i="3"/>
  <c r="F885" i="3"/>
  <c r="H885" i="3" s="1"/>
  <c r="G886" i="3"/>
  <c r="F886" i="3"/>
  <c r="H886" i="3"/>
  <c r="G887" i="3"/>
  <c r="H887" i="3" s="1"/>
  <c r="F887" i="3"/>
  <c r="G888" i="3"/>
  <c r="F888" i="3"/>
  <c r="G889" i="3"/>
  <c r="F889" i="3"/>
  <c r="H889" i="3" s="1"/>
  <c r="G890" i="3"/>
  <c r="F890" i="3"/>
  <c r="H890" i="3" s="1"/>
  <c r="G891" i="3"/>
  <c r="F891" i="3"/>
  <c r="G892" i="3"/>
  <c r="H892" i="3" s="1"/>
  <c r="F892" i="3"/>
  <c r="G893" i="3"/>
  <c r="F893" i="3"/>
  <c r="H893" i="3" s="1"/>
  <c r="G894" i="3"/>
  <c r="F894" i="3"/>
  <c r="H894" i="3" s="1"/>
  <c r="G895" i="3"/>
  <c r="H895" i="3" s="1"/>
  <c r="F895" i="3"/>
  <c r="G896" i="3"/>
  <c r="H896" i="3" s="1"/>
  <c r="F896" i="3"/>
  <c r="G897" i="3"/>
  <c r="F897" i="3"/>
  <c r="H897" i="3" s="1"/>
  <c r="G898" i="3"/>
  <c r="F898" i="3"/>
  <c r="H898" i="3"/>
  <c r="G899" i="3"/>
  <c r="F899" i="3"/>
  <c r="G900" i="3"/>
  <c r="F900" i="3"/>
  <c r="G901" i="3"/>
  <c r="F901" i="3"/>
  <c r="H901" i="3" s="1"/>
  <c r="G902" i="3"/>
  <c r="F902" i="3"/>
  <c r="H902" i="3" s="1"/>
  <c r="G903" i="3"/>
  <c r="H903" i="3" s="1"/>
  <c r="F903" i="3"/>
  <c r="G904" i="3"/>
  <c r="H904" i="3" s="1"/>
  <c r="F904" i="3"/>
  <c r="G905" i="3"/>
  <c r="F905" i="3"/>
  <c r="H905" i="3" s="1"/>
  <c r="G906" i="3"/>
  <c r="F906" i="3"/>
  <c r="H906" i="3"/>
  <c r="G907" i="3"/>
  <c r="F907" i="3"/>
  <c r="G908" i="3"/>
  <c r="F908" i="3"/>
  <c r="G909" i="3"/>
  <c r="F909" i="3"/>
  <c r="H909" i="3" s="1"/>
  <c r="G910" i="3"/>
  <c r="F910" i="3"/>
  <c r="H910" i="3" s="1"/>
  <c r="G911" i="3"/>
  <c r="F911" i="3"/>
  <c r="G912" i="3"/>
  <c r="H912" i="3" s="1"/>
  <c r="F912" i="3"/>
  <c r="G913" i="3"/>
  <c r="F913" i="3"/>
  <c r="H913" i="3" s="1"/>
  <c r="G914" i="3"/>
  <c r="F914" i="3"/>
  <c r="H914" i="3"/>
  <c r="G915" i="3"/>
  <c r="H915" i="3" s="1"/>
  <c r="F915" i="3"/>
  <c r="G916" i="3"/>
  <c r="F916" i="3"/>
  <c r="G917" i="3"/>
  <c r="F917" i="3"/>
  <c r="H917" i="3" s="1"/>
  <c r="G918" i="3"/>
  <c r="F918" i="3"/>
  <c r="H918" i="3"/>
  <c r="G919" i="3"/>
  <c r="H919" i="3" s="1"/>
  <c r="F919" i="3"/>
  <c r="G920" i="3"/>
  <c r="F920" i="3"/>
  <c r="G921" i="3"/>
  <c r="F921" i="3"/>
  <c r="H921" i="3" s="1"/>
  <c r="G922" i="3"/>
  <c r="F922" i="3"/>
  <c r="H922" i="3" s="1"/>
  <c r="G923" i="3"/>
  <c r="F923" i="3"/>
  <c r="G924" i="3"/>
  <c r="H924" i="3" s="1"/>
  <c r="F924" i="3"/>
  <c r="G925" i="3"/>
  <c r="F925" i="3"/>
  <c r="H925" i="3" s="1"/>
  <c r="G926" i="3"/>
  <c r="F926" i="3"/>
  <c r="H926" i="3" s="1"/>
  <c r="G927" i="3"/>
  <c r="H927" i="3" s="1"/>
  <c r="F927" i="3"/>
  <c r="G928" i="3"/>
  <c r="H928" i="3" s="1"/>
  <c r="F928" i="3"/>
  <c r="G929" i="3"/>
  <c r="F929" i="3"/>
  <c r="H929" i="3" s="1"/>
  <c r="G930" i="3"/>
  <c r="F930" i="3"/>
  <c r="H930" i="3"/>
  <c r="G931" i="3"/>
  <c r="F931" i="3"/>
  <c r="G932" i="3"/>
  <c r="F932" i="3"/>
  <c r="G933" i="3"/>
  <c r="F933" i="3"/>
  <c r="H933" i="3" s="1"/>
  <c r="G934" i="3"/>
  <c r="F934" i="3"/>
  <c r="H934" i="3" s="1"/>
  <c r="G935" i="3"/>
  <c r="H935" i="3" s="1"/>
  <c r="F935" i="3"/>
  <c r="G936" i="3"/>
  <c r="H936" i="3" s="1"/>
  <c r="F936" i="3"/>
  <c r="G937" i="3"/>
  <c r="F937" i="3"/>
  <c r="H937" i="3" s="1"/>
  <c r="G938" i="3"/>
  <c r="F938" i="3"/>
  <c r="H938" i="3"/>
  <c r="G939" i="3"/>
  <c r="F939" i="3"/>
  <c r="G940" i="3"/>
  <c r="F940" i="3"/>
  <c r="G941" i="3"/>
  <c r="F941" i="3"/>
  <c r="H941" i="3" s="1"/>
  <c r="G942" i="3"/>
  <c r="F942" i="3"/>
  <c r="H942" i="3" s="1"/>
  <c r="G943" i="3"/>
  <c r="F943" i="3"/>
  <c r="G944" i="3"/>
  <c r="H944" i="3" s="1"/>
  <c r="F944" i="3"/>
  <c r="G945" i="3"/>
  <c r="F945" i="3"/>
  <c r="H945" i="3" s="1"/>
  <c r="G946" i="3"/>
  <c r="F946" i="3"/>
  <c r="H946" i="3"/>
  <c r="G947" i="3"/>
  <c r="H947" i="3" s="1"/>
  <c r="F947" i="3"/>
  <c r="G948" i="3"/>
  <c r="F948" i="3"/>
  <c r="G949" i="3"/>
  <c r="F949" i="3"/>
  <c r="H949" i="3" s="1"/>
  <c r="G950" i="3"/>
  <c r="F950" i="3"/>
  <c r="H950" i="3"/>
  <c r="G951" i="3"/>
  <c r="H951" i="3" s="1"/>
  <c r="F951" i="3"/>
  <c r="G952" i="3"/>
  <c r="F952" i="3"/>
  <c r="G953" i="3"/>
  <c r="F953" i="3"/>
  <c r="H953" i="3" s="1"/>
  <c r="G954" i="3"/>
  <c r="F954" i="3"/>
  <c r="H954" i="3" s="1"/>
  <c r="G955" i="3"/>
  <c r="F955" i="3"/>
  <c r="G956" i="3"/>
  <c r="H956" i="3" s="1"/>
  <c r="F956" i="3"/>
  <c r="G957" i="3"/>
  <c r="F957" i="3"/>
  <c r="H957" i="3" s="1"/>
  <c r="G958" i="3"/>
  <c r="F958" i="3"/>
  <c r="H958" i="3" s="1"/>
  <c r="G959" i="3"/>
  <c r="H959" i="3" s="1"/>
  <c r="F959" i="3"/>
  <c r="G960" i="3"/>
  <c r="H960" i="3" s="1"/>
  <c r="F960" i="3"/>
  <c r="G961" i="3"/>
  <c r="F961" i="3"/>
  <c r="H961" i="3" s="1"/>
  <c r="G962" i="3"/>
  <c r="F962" i="3"/>
  <c r="H962" i="3"/>
  <c r="G963" i="3"/>
  <c r="F963" i="3"/>
  <c r="G964" i="3"/>
  <c r="F964" i="3"/>
  <c r="G965" i="3"/>
  <c r="F965" i="3"/>
  <c r="H965" i="3" s="1"/>
  <c r="G966" i="3"/>
  <c r="F966" i="3"/>
  <c r="H966" i="3" s="1"/>
  <c r="G967" i="3"/>
  <c r="H967" i="3" s="1"/>
  <c r="F967" i="3"/>
  <c r="G968" i="3"/>
  <c r="H968" i="3" s="1"/>
  <c r="F968" i="3"/>
  <c r="G969" i="3"/>
  <c r="F969" i="3"/>
  <c r="H969" i="3" s="1"/>
  <c r="G970" i="3"/>
  <c r="F970" i="3"/>
  <c r="H970" i="3"/>
  <c r="G971" i="3"/>
  <c r="F971" i="3"/>
  <c r="G972" i="3"/>
  <c r="F972" i="3"/>
  <c r="G973" i="3"/>
  <c r="F973" i="3"/>
  <c r="H973" i="3" s="1"/>
  <c r="G974" i="3"/>
  <c r="F974" i="3"/>
  <c r="H974" i="3" s="1"/>
  <c r="G975" i="3"/>
  <c r="F975" i="3"/>
  <c r="G976" i="3"/>
  <c r="H976" i="3" s="1"/>
  <c r="F976" i="3"/>
  <c r="G977" i="3"/>
  <c r="F977" i="3"/>
  <c r="H977" i="3" s="1"/>
  <c r="G978" i="3"/>
  <c r="F978" i="3"/>
  <c r="H978" i="3"/>
  <c r="G979" i="3"/>
  <c r="H979" i="3" s="1"/>
  <c r="F979" i="3"/>
  <c r="G980" i="3"/>
  <c r="F980" i="3"/>
  <c r="G981" i="3"/>
  <c r="F981" i="3"/>
  <c r="H981" i="3" s="1"/>
  <c r="G982" i="3"/>
  <c r="F982" i="3"/>
  <c r="H982" i="3"/>
  <c r="G983" i="3"/>
  <c r="H983" i="3" s="1"/>
  <c r="F983" i="3"/>
  <c r="G984" i="3"/>
  <c r="F984" i="3"/>
  <c r="G985" i="3"/>
  <c r="F985" i="3"/>
  <c r="H985" i="3" s="1"/>
  <c r="G986" i="3"/>
  <c r="F986" i="3"/>
  <c r="H986" i="3" s="1"/>
  <c r="G987" i="3"/>
  <c r="F987" i="3"/>
  <c r="G988" i="3"/>
  <c r="H988" i="3" s="1"/>
  <c r="F988" i="3"/>
  <c r="G989" i="3"/>
  <c r="F989" i="3"/>
  <c r="H989" i="3" s="1"/>
  <c r="G990" i="3"/>
  <c r="F990" i="3"/>
  <c r="H990" i="3" s="1"/>
  <c r="G991" i="3"/>
  <c r="H991" i="3" s="1"/>
  <c r="F991" i="3"/>
  <c r="G992" i="3"/>
  <c r="H992" i="3" s="1"/>
  <c r="F992" i="3"/>
  <c r="G993" i="3"/>
  <c r="F993" i="3"/>
  <c r="H993" i="3" s="1"/>
  <c r="G994" i="3"/>
  <c r="F994" i="3"/>
  <c r="H994" i="3"/>
  <c r="G995" i="3"/>
  <c r="F995" i="3"/>
  <c r="G996" i="3"/>
  <c r="F996" i="3"/>
  <c r="G997" i="3"/>
  <c r="F997" i="3"/>
  <c r="H997" i="3" s="1"/>
  <c r="G998" i="3"/>
  <c r="F998" i="3"/>
  <c r="H998" i="3" s="1"/>
  <c r="G999" i="3"/>
  <c r="H999" i="3" s="1"/>
  <c r="F999" i="3"/>
  <c r="G1000" i="3"/>
  <c r="H1000" i="3" s="1"/>
  <c r="F1000" i="3"/>
  <c r="G1001" i="3"/>
  <c r="F1001" i="3"/>
  <c r="H1001" i="3" s="1"/>
  <c r="G1002" i="3"/>
  <c r="F1002" i="3"/>
  <c r="H1002" i="3"/>
  <c r="G1003" i="3"/>
  <c r="F1003" i="3"/>
  <c r="G1004" i="3"/>
  <c r="F1004" i="3"/>
  <c r="G1005" i="3"/>
  <c r="F1005" i="3"/>
  <c r="H1005" i="3" s="1"/>
  <c r="G1006" i="3"/>
  <c r="F1006" i="3"/>
  <c r="H1006" i="3" s="1"/>
  <c r="G1007" i="3"/>
  <c r="F1007" i="3"/>
  <c r="G1008" i="3"/>
  <c r="H1008" i="3" s="1"/>
  <c r="F1008" i="3"/>
  <c r="G1009" i="3"/>
  <c r="F1009" i="3"/>
  <c r="H1009" i="3" s="1"/>
  <c r="G1010" i="3"/>
  <c r="F1010" i="3"/>
  <c r="H1010" i="3"/>
  <c r="G1011" i="3"/>
  <c r="H1011" i="3" s="1"/>
  <c r="F1011" i="3"/>
  <c r="G1012" i="3"/>
  <c r="F1012" i="3"/>
  <c r="G1013" i="3"/>
  <c r="F1013" i="3"/>
  <c r="H1013" i="3" s="1"/>
  <c r="G1014" i="3"/>
  <c r="F1014" i="3"/>
  <c r="H1014" i="3"/>
  <c r="G1015" i="3"/>
  <c r="H1015" i="3" s="1"/>
  <c r="F1015" i="3"/>
  <c r="G1016" i="3"/>
  <c r="F1016" i="3"/>
  <c r="G1017" i="3"/>
  <c r="F1017" i="3"/>
  <c r="H1017" i="3" s="1"/>
  <c r="G1018" i="3"/>
  <c r="F1018" i="3"/>
  <c r="H1018" i="3" s="1"/>
  <c r="G1019" i="3"/>
  <c r="F1019" i="3"/>
  <c r="G1020" i="3"/>
  <c r="H1020" i="3" s="1"/>
  <c r="F1020" i="3"/>
  <c r="G1021" i="3"/>
  <c r="F1021" i="3"/>
  <c r="H1021" i="3" s="1"/>
  <c r="G1022" i="3"/>
  <c r="F1022" i="3"/>
  <c r="H1022" i="3" s="1"/>
  <c r="G1023" i="3"/>
  <c r="H1023" i="3" s="1"/>
  <c r="F1023" i="3"/>
  <c r="G1024" i="3"/>
  <c r="H1024" i="3" s="1"/>
  <c r="F1024" i="3"/>
  <c r="G1025" i="3"/>
  <c r="F1025" i="3"/>
  <c r="H1025" i="3" s="1"/>
  <c r="G1026" i="3"/>
  <c r="F1026" i="3"/>
  <c r="H1026" i="3"/>
  <c r="G1027" i="3"/>
  <c r="F1027" i="3"/>
  <c r="G1028" i="3"/>
  <c r="F1028" i="3"/>
  <c r="G1029" i="3"/>
  <c r="F1029" i="3"/>
  <c r="H1029" i="3" s="1"/>
  <c r="G1030" i="3"/>
  <c r="F1030" i="3"/>
  <c r="H1030" i="3" s="1"/>
  <c r="G1031" i="3"/>
  <c r="H1031" i="3" s="1"/>
  <c r="F1031" i="3"/>
  <c r="G1032" i="3"/>
  <c r="H1032" i="3" s="1"/>
  <c r="F1032" i="3"/>
  <c r="G1033" i="3"/>
  <c r="F1033" i="3"/>
  <c r="H1033" i="3" s="1"/>
  <c r="G1034" i="3"/>
  <c r="F1034" i="3"/>
  <c r="H1034" i="3"/>
  <c r="G1035" i="3"/>
  <c r="F1035" i="3"/>
  <c r="G1036" i="3"/>
  <c r="F1036" i="3"/>
  <c r="G1037" i="3"/>
  <c r="F1037" i="3"/>
  <c r="H1037" i="3" s="1"/>
  <c r="G1038" i="3"/>
  <c r="F1038" i="3"/>
  <c r="H1038" i="3" s="1"/>
  <c r="G1039" i="3"/>
  <c r="H1039" i="3" s="1"/>
  <c r="F1039" i="3"/>
  <c r="G1040" i="3"/>
  <c r="H1040" i="3" s="1"/>
  <c r="F1040" i="3"/>
  <c r="G1041" i="3"/>
  <c r="F1041" i="3"/>
  <c r="H1041" i="3" s="1"/>
  <c r="G1042" i="3"/>
  <c r="F1042" i="3"/>
  <c r="H1042" i="3"/>
  <c r="G1043" i="3"/>
  <c r="F1043" i="3"/>
  <c r="G1044" i="3"/>
  <c r="F1044" i="3"/>
  <c r="G1045" i="3"/>
  <c r="F1045" i="3"/>
  <c r="H1045" i="3" s="1"/>
  <c r="G1046" i="3"/>
  <c r="F1046" i="3"/>
  <c r="H1046" i="3" s="1"/>
  <c r="G1047" i="3"/>
  <c r="H1047" i="3" s="1"/>
  <c r="F1047" i="3"/>
  <c r="G1048" i="3"/>
  <c r="H1048" i="3" s="1"/>
  <c r="F1048" i="3"/>
  <c r="G1049" i="3"/>
  <c r="F1049" i="3"/>
  <c r="H1049" i="3" s="1"/>
  <c r="G1050" i="3"/>
  <c r="F1050" i="3"/>
  <c r="H1050" i="3"/>
  <c r="G1051" i="3"/>
  <c r="F1051" i="3"/>
  <c r="G1052" i="3"/>
  <c r="F1052" i="3"/>
  <c r="G1053" i="3"/>
  <c r="F1053" i="3"/>
  <c r="H1053" i="3" s="1"/>
  <c r="G1054" i="3"/>
  <c r="F1054" i="3"/>
  <c r="H1054" i="3" s="1"/>
  <c r="G1055" i="3"/>
  <c r="H1055" i="3" s="1"/>
  <c r="F1055" i="3"/>
  <c r="G1056" i="3"/>
  <c r="H1056" i="3" s="1"/>
  <c r="F1056" i="3"/>
  <c r="G1057" i="3"/>
  <c r="F1057" i="3"/>
  <c r="H1057" i="3" s="1"/>
  <c r="G1058" i="3"/>
  <c r="F1058" i="3"/>
  <c r="H1058" i="3"/>
  <c r="G1059" i="3"/>
  <c r="F1059" i="3"/>
  <c r="G1060" i="3"/>
  <c r="F1060" i="3"/>
  <c r="G1061" i="3"/>
  <c r="F1061" i="3"/>
  <c r="H1061" i="3" s="1"/>
  <c r="G1062" i="3"/>
  <c r="F1062" i="3"/>
  <c r="H1062" i="3" s="1"/>
  <c r="G1063" i="3"/>
  <c r="H1063" i="3" s="1"/>
  <c r="F1063" i="3"/>
  <c r="G1064" i="3"/>
  <c r="H1064" i="3" s="1"/>
  <c r="F1064" i="3"/>
  <c r="G1065" i="3"/>
  <c r="F1065" i="3"/>
  <c r="H1065" i="3" s="1"/>
  <c r="G1066" i="3"/>
  <c r="F1066" i="3"/>
  <c r="H1066" i="3"/>
  <c r="G1067" i="3"/>
  <c r="F1067" i="3"/>
  <c r="G1068" i="3"/>
  <c r="F1068" i="3"/>
  <c r="G1069" i="3"/>
  <c r="F1069" i="3"/>
  <c r="H1069" i="3" s="1"/>
  <c r="G1070" i="3"/>
  <c r="F1070" i="3"/>
  <c r="H1070" i="3" s="1"/>
  <c r="G1071" i="3"/>
  <c r="H1071" i="3" s="1"/>
  <c r="F1071" i="3"/>
  <c r="G1072" i="3"/>
  <c r="H1072" i="3" s="1"/>
  <c r="F1072" i="3"/>
  <c r="G1073" i="3"/>
  <c r="F1073" i="3"/>
  <c r="H1073" i="3" s="1"/>
  <c r="G1074" i="3"/>
  <c r="F1074" i="3"/>
  <c r="H1074" i="3"/>
  <c r="G1075" i="3"/>
  <c r="F1075" i="3"/>
  <c r="G1076" i="3"/>
  <c r="F1076" i="3"/>
  <c r="G1077" i="3"/>
  <c r="F1077" i="3"/>
  <c r="H1077" i="3" s="1"/>
  <c r="G1078" i="3"/>
  <c r="F1078" i="3"/>
  <c r="H1078" i="3" s="1"/>
  <c r="G1079" i="3"/>
  <c r="H1079" i="3" s="1"/>
  <c r="F1079" i="3"/>
  <c r="G1080" i="3"/>
  <c r="H1080" i="3" s="1"/>
  <c r="F1080" i="3"/>
  <c r="G1081" i="3"/>
  <c r="F1081" i="3"/>
  <c r="H1081" i="3" s="1"/>
  <c r="G1082" i="3"/>
  <c r="F1082" i="3"/>
  <c r="H1082" i="3"/>
  <c r="G1083" i="3"/>
  <c r="F1083" i="3"/>
  <c r="G1084" i="3"/>
  <c r="F1084" i="3"/>
  <c r="G1085" i="3"/>
  <c r="F1085" i="3"/>
  <c r="H1085" i="3" s="1"/>
  <c r="G1086" i="3"/>
  <c r="F1086" i="3"/>
  <c r="H1086" i="3" s="1"/>
  <c r="G1087" i="3"/>
  <c r="H1087" i="3" s="1"/>
  <c r="F1087" i="3"/>
  <c r="G1088" i="3"/>
  <c r="H1088" i="3" s="1"/>
  <c r="F1088" i="3"/>
  <c r="G1089" i="3"/>
  <c r="F1089" i="3"/>
  <c r="H1089" i="3" s="1"/>
  <c r="G1090" i="3"/>
  <c r="F1090" i="3"/>
  <c r="H1090" i="3"/>
  <c r="G1091" i="3"/>
  <c r="F1091" i="3"/>
  <c r="G1092" i="3"/>
  <c r="F1092" i="3"/>
  <c r="G1093" i="3"/>
  <c r="F1093" i="3"/>
  <c r="H1093" i="3" s="1"/>
  <c r="G1094" i="3"/>
  <c r="F1094" i="3"/>
  <c r="H1094" i="3" s="1"/>
  <c r="G1095" i="3"/>
  <c r="H1095" i="3" s="1"/>
  <c r="F1095" i="3"/>
  <c r="G1096" i="3"/>
  <c r="H1096" i="3" s="1"/>
  <c r="F1096" i="3"/>
  <c r="G1097" i="3"/>
  <c r="F1097" i="3"/>
  <c r="H1097" i="3" s="1"/>
  <c r="G1098" i="3"/>
  <c r="F1098" i="3"/>
  <c r="H1098" i="3"/>
  <c r="G1099" i="3"/>
  <c r="F1099" i="3"/>
  <c r="G1100" i="3"/>
  <c r="F1100" i="3"/>
  <c r="G1101" i="3"/>
  <c r="F1101" i="3"/>
  <c r="H1101" i="3" s="1"/>
  <c r="G1102" i="3"/>
  <c r="F1102" i="3"/>
  <c r="H1102" i="3" s="1"/>
  <c r="G1103" i="3"/>
  <c r="H1103" i="3" s="1"/>
  <c r="F1103" i="3"/>
  <c r="G1104" i="3"/>
  <c r="H1104" i="3" s="1"/>
  <c r="F1104" i="3"/>
  <c r="G1105" i="3"/>
  <c r="F1105" i="3"/>
  <c r="H1105" i="3" s="1"/>
  <c r="G1106" i="3"/>
  <c r="F1106" i="3"/>
  <c r="H1106" i="3"/>
  <c r="G1107" i="3"/>
  <c r="F1107" i="3"/>
  <c r="G1108" i="3"/>
  <c r="F1108" i="3"/>
  <c r="G1109" i="3"/>
  <c r="F1109" i="3"/>
  <c r="H1109" i="3" s="1"/>
  <c r="G1110" i="3"/>
  <c r="F1110" i="3"/>
  <c r="H1110" i="3" s="1"/>
  <c r="G1111" i="3"/>
  <c r="H1111" i="3" s="1"/>
  <c r="F1111" i="3"/>
  <c r="G1112" i="3"/>
  <c r="H1112" i="3" s="1"/>
  <c r="F1112" i="3"/>
  <c r="G1113" i="3"/>
  <c r="F1113" i="3"/>
  <c r="H1113" i="3" s="1"/>
  <c r="G1114" i="3"/>
  <c r="F1114" i="3"/>
  <c r="H1114" i="3"/>
  <c r="G1115" i="3"/>
  <c r="F1115" i="3"/>
  <c r="G1116" i="3"/>
  <c r="F1116" i="3"/>
  <c r="G1117" i="3"/>
  <c r="F1117" i="3"/>
  <c r="H1117" i="3" s="1"/>
  <c r="G1118" i="3"/>
  <c r="F1118" i="3"/>
  <c r="H1118" i="3" s="1"/>
  <c r="G1119" i="3"/>
  <c r="H1119" i="3" s="1"/>
  <c r="F1119" i="3"/>
  <c r="G1120" i="3"/>
  <c r="H1120" i="3" s="1"/>
  <c r="F1120" i="3"/>
  <c r="G1121" i="3"/>
  <c r="F1121" i="3"/>
  <c r="H1121" i="3" s="1"/>
  <c r="G1122" i="3"/>
  <c r="F1122" i="3"/>
  <c r="H1122" i="3"/>
  <c r="G1123" i="3"/>
  <c r="F1123" i="3"/>
  <c r="G1124" i="3"/>
  <c r="F1124" i="3"/>
  <c r="G1125" i="3"/>
  <c r="F1125" i="3"/>
  <c r="H1125" i="3" s="1"/>
  <c r="G1126" i="3"/>
  <c r="F1126" i="3"/>
  <c r="H1126" i="3" s="1"/>
  <c r="G1127" i="3"/>
  <c r="H1127" i="3" s="1"/>
  <c r="F1127" i="3"/>
  <c r="G1128" i="3"/>
  <c r="H1128" i="3" s="1"/>
  <c r="F1128" i="3"/>
  <c r="G1129" i="3"/>
  <c r="F1129" i="3"/>
  <c r="H1129" i="3" s="1"/>
  <c r="G1130" i="3"/>
  <c r="F1130" i="3"/>
  <c r="H1130" i="3"/>
  <c r="G1131" i="3"/>
  <c r="F1131" i="3"/>
  <c r="G1132" i="3"/>
  <c r="F1132" i="3"/>
  <c r="G1133" i="3"/>
  <c r="F1133" i="3"/>
  <c r="H1133" i="3" s="1"/>
  <c r="G1134" i="3"/>
  <c r="F1134" i="3"/>
  <c r="H1134" i="3" s="1"/>
  <c r="G1135" i="3"/>
  <c r="H1135" i="3" s="1"/>
  <c r="F1135" i="3"/>
  <c r="G1136" i="3"/>
  <c r="H1136" i="3" s="1"/>
  <c r="F1136" i="3"/>
  <c r="G1137" i="3"/>
  <c r="F1137" i="3"/>
  <c r="H1137" i="3" s="1"/>
  <c r="G1138" i="3"/>
  <c r="F1138" i="3"/>
  <c r="H1138" i="3"/>
  <c r="G1139" i="3"/>
  <c r="F1139" i="3"/>
  <c r="G1140" i="3"/>
  <c r="F1140" i="3"/>
  <c r="G1141" i="3"/>
  <c r="F1141" i="3"/>
  <c r="H1141" i="3" s="1"/>
  <c r="G1142" i="3"/>
  <c r="F1142" i="3"/>
  <c r="H1142" i="3" s="1"/>
  <c r="G1143" i="3"/>
  <c r="H1143" i="3" s="1"/>
  <c r="F1143" i="3"/>
  <c r="G1144" i="3"/>
  <c r="H1144" i="3" s="1"/>
  <c r="F1144" i="3"/>
  <c r="G1145" i="3"/>
  <c r="F1145" i="3"/>
  <c r="H1145" i="3" s="1"/>
  <c r="G1146" i="3"/>
  <c r="F1146" i="3"/>
  <c r="H1146" i="3"/>
  <c r="G1147" i="3"/>
  <c r="F1147" i="3"/>
  <c r="G1148" i="3"/>
  <c r="F1148" i="3"/>
  <c r="G1149" i="3"/>
  <c r="F1149" i="3"/>
  <c r="H1149" i="3" s="1"/>
  <c r="G1150" i="3"/>
  <c r="F1150" i="3"/>
  <c r="H1150" i="3" s="1"/>
  <c r="G1151" i="3"/>
  <c r="H1151" i="3" s="1"/>
  <c r="F1151" i="3"/>
  <c r="G1152" i="3"/>
  <c r="H1152" i="3" s="1"/>
  <c r="F1152" i="3"/>
  <c r="G1153" i="3"/>
  <c r="F1153" i="3"/>
  <c r="H1153" i="3" s="1"/>
  <c r="G1154" i="3"/>
  <c r="F1154" i="3"/>
  <c r="H1154" i="3"/>
  <c r="G1155" i="3"/>
  <c r="F1155" i="3"/>
  <c r="G1156" i="3"/>
  <c r="F1156" i="3"/>
  <c r="G1157" i="3"/>
  <c r="F1157" i="3"/>
  <c r="H1157" i="3" s="1"/>
  <c r="G1158" i="3"/>
  <c r="F1158" i="3"/>
  <c r="H1158" i="3" s="1"/>
  <c r="G1159" i="3"/>
  <c r="H1159" i="3" s="1"/>
  <c r="F1159" i="3"/>
  <c r="G1160" i="3"/>
  <c r="H1160" i="3" s="1"/>
  <c r="F1160" i="3"/>
  <c r="G1161" i="3"/>
  <c r="F1161" i="3"/>
  <c r="H1161" i="3" s="1"/>
  <c r="G1162" i="3"/>
  <c r="F1162" i="3"/>
  <c r="H1162" i="3"/>
  <c r="G1163" i="3"/>
  <c r="F1163" i="3"/>
  <c r="G1164" i="3"/>
  <c r="F1164" i="3"/>
  <c r="G1165" i="3"/>
  <c r="F1165" i="3"/>
  <c r="H1165" i="3" s="1"/>
  <c r="G1166" i="3"/>
  <c r="F1166" i="3"/>
  <c r="H1166" i="3" s="1"/>
  <c r="G1167" i="3"/>
  <c r="H1167" i="3" s="1"/>
  <c r="F1167" i="3"/>
  <c r="G1168" i="3"/>
  <c r="H1168" i="3" s="1"/>
  <c r="F1168" i="3"/>
  <c r="G1169" i="3"/>
  <c r="F1169" i="3"/>
  <c r="H1169" i="3" s="1"/>
  <c r="G1170" i="3"/>
  <c r="F1170" i="3"/>
  <c r="H1170" i="3"/>
  <c r="G1171" i="3"/>
  <c r="F1171" i="3"/>
  <c r="G1172" i="3"/>
  <c r="F1172" i="3"/>
  <c r="G1173" i="3"/>
  <c r="F1173" i="3"/>
  <c r="H1173" i="3" s="1"/>
  <c r="G1174" i="3"/>
  <c r="F1174" i="3"/>
  <c r="H1174" i="3" s="1"/>
  <c r="G1175" i="3"/>
  <c r="H1175" i="3" s="1"/>
  <c r="F1175" i="3"/>
  <c r="G1176" i="3"/>
  <c r="H1176" i="3" s="1"/>
  <c r="F1176" i="3"/>
  <c r="G1177" i="3"/>
  <c r="F1177" i="3"/>
  <c r="H1177" i="3" s="1"/>
  <c r="G1178" i="3"/>
  <c r="F1178" i="3"/>
  <c r="H1178" i="3"/>
  <c r="G1179" i="3"/>
  <c r="F1179" i="3"/>
  <c r="G1180" i="3"/>
  <c r="F1180" i="3"/>
  <c r="G1181" i="3"/>
  <c r="F1181" i="3"/>
  <c r="H1181" i="3" s="1"/>
  <c r="G1182" i="3"/>
  <c r="F1182" i="3"/>
  <c r="H1182" i="3" s="1"/>
  <c r="G1183" i="3"/>
  <c r="H1183" i="3" s="1"/>
  <c r="F1183" i="3"/>
  <c r="G1184" i="3"/>
  <c r="H1184" i="3" s="1"/>
  <c r="F1184" i="3"/>
  <c r="G1185" i="3"/>
  <c r="F1185" i="3"/>
  <c r="H1185" i="3" s="1"/>
  <c r="G1186" i="3"/>
  <c r="F1186" i="3"/>
  <c r="H1186" i="3"/>
  <c r="G1187" i="3"/>
  <c r="F1187" i="3"/>
  <c r="G1188" i="3"/>
  <c r="F1188" i="3"/>
  <c r="G1189" i="3"/>
  <c r="F1189" i="3"/>
  <c r="H1189" i="3" s="1"/>
  <c r="G1190" i="3"/>
  <c r="F1190" i="3"/>
  <c r="H1190" i="3" s="1"/>
  <c r="G1191" i="3"/>
  <c r="H1191" i="3" s="1"/>
  <c r="F1191" i="3"/>
  <c r="G1192" i="3"/>
  <c r="H1192" i="3" s="1"/>
  <c r="F1192" i="3"/>
  <c r="G1193" i="3"/>
  <c r="F1193" i="3"/>
  <c r="H1193" i="3" s="1"/>
  <c r="G1194" i="3"/>
  <c r="F1194" i="3"/>
  <c r="H1194" i="3"/>
  <c r="G1195" i="3"/>
  <c r="F1195" i="3"/>
  <c r="G1196" i="3"/>
  <c r="F1196" i="3"/>
  <c r="G1197" i="3"/>
  <c r="F1197" i="3"/>
  <c r="H1197" i="3" s="1"/>
  <c r="G1198" i="3"/>
  <c r="F1198" i="3"/>
  <c r="H1198" i="3" s="1"/>
  <c r="G1199" i="3"/>
  <c r="H1199" i="3" s="1"/>
  <c r="F1199" i="3"/>
  <c r="G1200" i="3"/>
  <c r="H1200" i="3" s="1"/>
  <c r="F1200" i="3"/>
  <c r="G1201" i="3"/>
  <c r="F1201" i="3"/>
  <c r="H1201" i="3" s="1"/>
  <c r="G1202" i="3"/>
  <c r="F1202" i="3"/>
  <c r="H1202" i="3"/>
  <c r="G1203" i="3"/>
  <c r="F1203" i="3"/>
  <c r="G1204" i="3"/>
  <c r="F1204" i="3"/>
  <c r="G1205" i="3"/>
  <c r="F1205" i="3"/>
  <c r="H1205" i="3" s="1"/>
  <c r="G1206" i="3"/>
  <c r="F1206" i="3"/>
  <c r="H1206" i="3" s="1"/>
  <c r="G1207" i="3"/>
  <c r="H1207" i="3" s="1"/>
  <c r="F1207" i="3"/>
  <c r="G1208" i="3"/>
  <c r="H1208" i="3" s="1"/>
  <c r="F1208" i="3"/>
  <c r="G1209" i="3"/>
  <c r="F1209" i="3"/>
  <c r="H1209" i="3" s="1"/>
  <c r="G1210" i="3"/>
  <c r="F1210" i="3"/>
  <c r="H1210" i="3"/>
  <c r="G1211" i="3"/>
  <c r="F1211" i="3"/>
  <c r="G1212" i="3"/>
  <c r="F1212" i="3"/>
  <c r="G1213" i="3"/>
  <c r="F1213" i="3"/>
  <c r="H1213" i="3" s="1"/>
  <c r="G1214" i="3"/>
  <c r="F1214" i="3"/>
  <c r="H1214" i="3" s="1"/>
  <c r="G1215" i="3"/>
  <c r="H1215" i="3" s="1"/>
  <c r="F1215" i="3"/>
  <c r="G1216" i="3"/>
  <c r="H1216" i="3" s="1"/>
  <c r="F1216" i="3"/>
  <c r="G1217" i="3"/>
  <c r="F1217" i="3"/>
  <c r="H1217" i="3" s="1"/>
  <c r="G1218" i="3"/>
  <c r="F1218" i="3"/>
  <c r="H1218" i="3"/>
  <c r="G1219" i="3"/>
  <c r="F1219" i="3"/>
  <c r="G1220" i="3"/>
  <c r="F1220" i="3"/>
  <c r="G1221" i="3"/>
  <c r="F1221" i="3"/>
  <c r="H1221" i="3" s="1"/>
  <c r="G1222" i="3"/>
  <c r="F1222" i="3"/>
  <c r="H1222" i="3" s="1"/>
  <c r="G1223" i="3"/>
  <c r="H1223" i="3" s="1"/>
  <c r="F1223" i="3"/>
  <c r="G1224" i="3"/>
  <c r="H1224" i="3" s="1"/>
  <c r="F1224" i="3"/>
  <c r="G1225" i="3"/>
  <c r="F1225" i="3"/>
  <c r="H1225" i="3" s="1"/>
  <c r="G1226" i="3"/>
  <c r="F1226" i="3"/>
  <c r="H1226" i="3"/>
  <c r="G1227" i="3"/>
  <c r="F1227" i="3"/>
  <c r="G1228" i="3"/>
  <c r="F1228" i="3"/>
  <c r="G1229" i="3"/>
  <c r="F1229" i="3"/>
  <c r="H1229" i="3" s="1"/>
  <c r="G1230" i="3"/>
  <c r="F1230" i="3"/>
  <c r="H1230" i="3" s="1"/>
  <c r="G1231" i="3"/>
  <c r="H1231" i="3" s="1"/>
  <c r="F1231" i="3"/>
  <c r="G1232" i="3"/>
  <c r="H1232" i="3" s="1"/>
  <c r="F1232" i="3"/>
  <c r="G1233" i="3"/>
  <c r="F1233" i="3"/>
  <c r="H1233" i="3" s="1"/>
  <c r="G1234" i="3"/>
  <c r="F1234" i="3"/>
  <c r="H1234" i="3"/>
  <c r="G1235" i="3"/>
  <c r="F1235" i="3"/>
  <c r="G1236" i="3"/>
  <c r="F1236" i="3"/>
  <c r="G1237" i="3"/>
  <c r="F1237" i="3"/>
  <c r="H1237" i="3" s="1"/>
  <c r="G1238" i="3"/>
  <c r="F1238" i="3"/>
  <c r="H1238" i="3" s="1"/>
  <c r="G1239" i="3"/>
  <c r="H1239" i="3" s="1"/>
  <c r="F1239" i="3"/>
  <c r="G1240" i="3"/>
  <c r="H1240" i="3" s="1"/>
  <c r="F1240" i="3"/>
  <c r="G1241" i="3"/>
  <c r="F1241" i="3"/>
  <c r="H1241" i="3" s="1"/>
  <c r="G1242" i="3"/>
  <c r="F1242" i="3"/>
  <c r="H1242" i="3"/>
  <c r="G1243" i="3"/>
  <c r="F1243" i="3"/>
  <c r="G1244" i="3"/>
  <c r="F1244" i="3"/>
  <c r="G1245" i="3"/>
  <c r="F1245" i="3"/>
  <c r="H1245" i="3" s="1"/>
  <c r="G1246" i="3"/>
  <c r="F1246" i="3"/>
  <c r="H1246" i="3" s="1"/>
  <c r="G1247" i="3"/>
  <c r="H1247" i="3" s="1"/>
  <c r="F1247" i="3"/>
  <c r="G1248" i="3"/>
  <c r="H1248" i="3" s="1"/>
  <c r="F1248" i="3"/>
  <c r="G1249" i="3"/>
  <c r="F1249" i="3"/>
  <c r="H1249" i="3" s="1"/>
  <c r="G1250" i="3"/>
  <c r="F1250" i="3"/>
  <c r="H1250" i="3"/>
  <c r="G1251" i="3"/>
  <c r="F1251" i="3"/>
  <c r="G1252" i="3"/>
  <c r="F1252" i="3"/>
  <c r="G1253" i="3"/>
  <c r="F1253" i="3"/>
  <c r="H1253" i="3" s="1"/>
  <c r="G1254" i="3"/>
  <c r="F1254" i="3"/>
  <c r="H1254" i="3" s="1"/>
  <c r="G1255" i="3"/>
  <c r="H1255" i="3" s="1"/>
  <c r="F1255" i="3"/>
  <c r="G1256" i="3"/>
  <c r="H1256" i="3" s="1"/>
  <c r="F1256" i="3"/>
  <c r="G1257" i="3"/>
  <c r="F1257" i="3"/>
  <c r="H1257" i="3" s="1"/>
  <c r="G1258" i="3"/>
  <c r="F1258" i="3"/>
  <c r="H1258" i="3"/>
  <c r="G1259" i="3"/>
  <c r="F1259" i="3"/>
  <c r="G1260" i="3"/>
  <c r="F1260" i="3"/>
  <c r="G1261" i="3"/>
  <c r="F1261" i="3"/>
  <c r="H1261" i="3" s="1"/>
  <c r="G1262" i="3"/>
  <c r="F1262" i="3"/>
  <c r="H1262" i="3" s="1"/>
  <c r="G1263" i="3"/>
  <c r="H1263" i="3" s="1"/>
  <c r="F1263" i="3"/>
  <c r="G1264" i="3"/>
  <c r="H1264" i="3" s="1"/>
  <c r="F1264" i="3"/>
  <c r="G1265" i="3"/>
  <c r="F1265" i="3"/>
  <c r="H1265" i="3" s="1"/>
  <c r="G1266" i="3"/>
  <c r="F1266" i="3"/>
  <c r="H1266" i="3"/>
  <c r="G1267" i="3"/>
  <c r="F1267" i="3"/>
  <c r="G1268" i="3"/>
  <c r="F1268" i="3"/>
  <c r="G1269" i="3"/>
  <c r="F1269" i="3"/>
  <c r="H1269" i="3" s="1"/>
  <c r="G1270" i="3"/>
  <c r="F1270" i="3"/>
  <c r="H1270" i="3" s="1"/>
  <c r="G1271" i="3"/>
  <c r="H1271" i="3" s="1"/>
  <c r="F1271" i="3"/>
  <c r="G1272" i="3"/>
  <c r="H1272" i="3" s="1"/>
  <c r="F1272" i="3"/>
  <c r="G1273" i="3"/>
  <c r="F1273" i="3"/>
  <c r="H1273" i="3" s="1"/>
  <c r="G1274" i="3"/>
  <c r="F1274" i="3"/>
  <c r="H1274" i="3"/>
  <c r="G1275" i="3"/>
  <c r="F1275" i="3"/>
  <c r="G1276" i="3"/>
  <c r="F1276" i="3"/>
  <c r="G1277" i="3"/>
  <c r="F1277" i="3"/>
  <c r="H1277" i="3" s="1"/>
  <c r="G1278" i="3"/>
  <c r="F1278" i="3"/>
  <c r="H1278" i="3" s="1"/>
  <c r="G1279" i="3"/>
  <c r="H1279" i="3" s="1"/>
  <c r="F1279" i="3"/>
  <c r="G1280" i="3"/>
  <c r="H1280" i="3" s="1"/>
  <c r="F1280" i="3"/>
  <c r="G1281" i="3"/>
  <c r="F1281" i="3"/>
  <c r="H1281" i="3" s="1"/>
  <c r="G1282" i="3"/>
  <c r="F1282" i="3"/>
  <c r="H1282" i="3"/>
  <c r="G1283" i="3"/>
  <c r="F1283" i="3"/>
  <c r="G1284" i="3"/>
  <c r="F1284" i="3"/>
  <c r="G1285" i="3"/>
  <c r="F1285" i="3"/>
  <c r="H1285" i="3" s="1"/>
  <c r="G1286" i="3"/>
  <c r="F1286" i="3"/>
  <c r="H1286" i="3" s="1"/>
  <c r="G1287" i="3"/>
  <c r="H1287" i="3" s="1"/>
  <c r="F1287" i="3"/>
  <c r="G1288" i="3"/>
  <c r="H1288" i="3" s="1"/>
  <c r="F1288" i="3"/>
  <c r="G1289" i="3"/>
  <c r="F1289" i="3"/>
  <c r="H1289" i="3" s="1"/>
  <c r="G1290" i="3"/>
  <c r="F1290" i="3"/>
  <c r="H1290" i="3"/>
  <c r="G1291" i="3"/>
  <c r="F1291" i="3"/>
  <c r="G1292" i="3"/>
  <c r="F1292" i="3"/>
  <c r="G1293" i="3"/>
  <c r="F1293" i="3"/>
  <c r="H1293" i="3" s="1"/>
  <c r="G1294" i="3"/>
  <c r="F1294" i="3"/>
  <c r="H1294" i="3" s="1"/>
  <c r="G1295" i="3"/>
  <c r="H1295" i="3" s="1"/>
  <c r="F1295" i="3"/>
  <c r="G1296" i="3"/>
  <c r="H1296" i="3" s="1"/>
  <c r="F1296" i="3"/>
  <c r="G1297" i="3"/>
  <c r="F1297" i="3"/>
  <c r="H1297" i="3" s="1"/>
  <c r="G1298" i="3"/>
  <c r="F1298" i="3"/>
  <c r="H1298" i="3"/>
  <c r="G1299" i="3"/>
  <c r="F1299" i="3"/>
  <c r="G1300" i="3"/>
  <c r="F1300" i="3"/>
  <c r="G1301" i="3"/>
  <c r="F1301" i="3"/>
  <c r="H1301" i="3" s="1"/>
  <c r="G1302" i="3"/>
  <c r="F1302" i="3"/>
  <c r="H1302" i="3" s="1"/>
  <c r="G1303" i="3"/>
  <c r="H1303" i="3" s="1"/>
  <c r="F1303" i="3"/>
  <c r="G1304" i="3"/>
  <c r="H1304" i="3" s="1"/>
  <c r="F1304" i="3"/>
  <c r="G1305" i="3"/>
  <c r="F1305" i="3"/>
  <c r="H1305" i="3" s="1"/>
  <c r="G1306" i="3"/>
  <c r="F1306" i="3"/>
  <c r="H1306" i="3"/>
  <c r="G1307" i="3"/>
  <c r="F1307" i="3"/>
  <c r="G1308" i="3"/>
  <c r="F1308" i="3"/>
  <c r="G1309" i="3"/>
  <c r="F1309" i="3"/>
  <c r="H1309" i="3" s="1"/>
  <c r="G1310" i="3"/>
  <c r="F1310" i="3"/>
  <c r="H1310" i="3" s="1"/>
  <c r="G1311" i="3"/>
  <c r="H1311" i="3" s="1"/>
  <c r="F1311" i="3"/>
  <c r="G1312" i="3"/>
  <c r="H1312" i="3" s="1"/>
  <c r="F1312" i="3"/>
  <c r="G1313" i="3"/>
  <c r="F1313" i="3"/>
  <c r="H1313" i="3" s="1"/>
  <c r="G1314" i="3"/>
  <c r="F1314" i="3"/>
  <c r="H1314" i="3"/>
  <c r="G1315" i="3"/>
  <c r="F1315" i="3"/>
  <c r="G1316" i="3"/>
  <c r="F1316" i="3"/>
  <c r="G1317" i="3"/>
  <c r="F1317" i="3"/>
  <c r="H1317" i="3" s="1"/>
  <c r="G1318" i="3"/>
  <c r="F1318" i="3"/>
  <c r="H1318" i="3" s="1"/>
  <c r="G1319" i="3"/>
  <c r="H1319" i="3" s="1"/>
  <c r="F1319" i="3"/>
  <c r="G1320" i="3"/>
  <c r="H1320" i="3" s="1"/>
  <c r="F1320" i="3"/>
  <c r="G1321" i="3"/>
  <c r="F1321" i="3"/>
  <c r="H1321" i="3" s="1"/>
  <c r="G1322" i="3"/>
  <c r="F1322" i="3"/>
  <c r="H1322" i="3"/>
  <c r="G1323" i="3"/>
  <c r="F1323" i="3"/>
  <c r="G1324" i="3"/>
  <c r="F1324" i="3"/>
  <c r="G1325" i="3"/>
  <c r="F1325" i="3"/>
  <c r="H1325" i="3" s="1"/>
  <c r="G1326" i="3"/>
  <c r="F1326" i="3"/>
  <c r="H1326" i="3" s="1"/>
  <c r="G1327" i="3"/>
  <c r="H1327" i="3" s="1"/>
  <c r="F1327" i="3"/>
  <c r="G1328" i="3"/>
  <c r="H1328" i="3" s="1"/>
  <c r="F1328" i="3"/>
  <c r="G1329" i="3"/>
  <c r="F1329" i="3"/>
  <c r="H1329" i="3" s="1"/>
  <c r="G1330" i="3"/>
  <c r="F1330" i="3"/>
  <c r="H1330" i="3"/>
  <c r="G1331" i="3"/>
  <c r="F1331" i="3"/>
  <c r="G1332" i="3"/>
  <c r="F1332" i="3"/>
  <c r="G1333" i="3"/>
  <c r="F1333" i="3"/>
  <c r="H1333" i="3" s="1"/>
  <c r="G1334" i="3"/>
  <c r="F1334" i="3"/>
  <c r="H1334" i="3" s="1"/>
  <c r="G1335" i="3"/>
  <c r="H1335" i="3" s="1"/>
  <c r="F1335" i="3"/>
  <c r="G1336" i="3"/>
  <c r="H1336" i="3" s="1"/>
  <c r="F1336" i="3"/>
  <c r="G1337" i="3"/>
  <c r="F1337" i="3"/>
  <c r="H1337" i="3" s="1"/>
  <c r="G1338" i="3"/>
  <c r="F1338" i="3"/>
  <c r="H1338" i="3"/>
  <c r="G1339" i="3"/>
  <c r="F1339" i="3"/>
  <c r="G1340" i="3"/>
  <c r="F1340" i="3"/>
  <c r="G1341" i="3"/>
  <c r="F1341" i="3"/>
  <c r="H1341" i="3" s="1"/>
  <c r="G1342" i="3"/>
  <c r="F1342" i="3"/>
  <c r="H1342" i="3" s="1"/>
  <c r="G1343" i="3"/>
  <c r="H1343" i="3" s="1"/>
  <c r="F1343" i="3"/>
  <c r="G1344" i="3"/>
  <c r="H1344" i="3" s="1"/>
  <c r="F1344" i="3"/>
  <c r="G1345" i="3"/>
  <c r="F1345" i="3"/>
  <c r="H1345" i="3" s="1"/>
  <c r="G1346" i="3"/>
  <c r="F1346" i="3"/>
  <c r="H1346" i="3"/>
  <c r="G1347" i="3"/>
  <c r="F1347" i="3"/>
  <c r="G1348" i="3"/>
  <c r="F1348" i="3"/>
  <c r="G1349" i="3"/>
  <c r="F1349" i="3"/>
  <c r="H1349" i="3" s="1"/>
  <c r="G1350" i="3"/>
  <c r="F1350" i="3"/>
  <c r="H1350" i="3" s="1"/>
  <c r="G1351" i="3"/>
  <c r="H1351" i="3" s="1"/>
  <c r="F1351" i="3"/>
  <c r="G1352" i="3"/>
  <c r="H1352" i="3" s="1"/>
  <c r="F1352" i="3"/>
  <c r="G1353" i="3"/>
  <c r="F1353" i="3"/>
  <c r="H1353" i="3" s="1"/>
  <c r="G1354" i="3"/>
  <c r="F1354" i="3"/>
  <c r="H1354" i="3"/>
  <c r="G1355" i="3"/>
  <c r="F1355" i="3"/>
  <c r="G1356" i="3"/>
  <c r="F1356" i="3"/>
  <c r="G1357" i="3"/>
  <c r="F1357" i="3"/>
  <c r="H1357" i="3" s="1"/>
  <c r="G1358" i="3"/>
  <c r="F1358" i="3"/>
  <c r="H1358" i="3" s="1"/>
  <c r="G1359" i="3"/>
  <c r="H1359" i="3" s="1"/>
  <c r="F1359" i="3"/>
  <c r="G1360" i="3"/>
  <c r="H1360" i="3" s="1"/>
  <c r="F1360" i="3"/>
  <c r="G1361" i="3"/>
  <c r="F1361" i="3"/>
  <c r="H1361" i="3" s="1"/>
  <c r="G1362" i="3"/>
  <c r="F1362" i="3"/>
  <c r="H1362" i="3"/>
  <c r="G1363" i="3"/>
  <c r="F1363" i="3"/>
  <c r="G1364" i="3"/>
  <c r="F1364" i="3"/>
  <c r="G1365" i="3"/>
  <c r="F1365" i="3"/>
  <c r="H1365" i="3" s="1"/>
  <c r="G1366" i="3"/>
  <c r="F1366" i="3"/>
  <c r="H1366" i="3" s="1"/>
  <c r="G1367" i="3"/>
  <c r="H1367" i="3" s="1"/>
  <c r="F1367" i="3"/>
  <c r="G1368" i="3"/>
  <c r="H1368" i="3" s="1"/>
  <c r="F1368" i="3"/>
  <c r="G1369" i="3"/>
  <c r="F1369" i="3"/>
  <c r="H1369" i="3" s="1"/>
  <c r="G1370" i="3"/>
  <c r="F1370" i="3"/>
  <c r="H1370" i="3"/>
  <c r="G1371" i="3"/>
  <c r="F1371" i="3"/>
  <c r="G1372" i="3"/>
  <c r="F1372" i="3"/>
  <c r="G1373" i="3"/>
  <c r="F1373" i="3"/>
  <c r="H1373" i="3" s="1"/>
  <c r="G1374" i="3"/>
  <c r="F1374" i="3"/>
  <c r="H1374" i="3" s="1"/>
  <c r="G1375" i="3"/>
  <c r="H1375" i="3" s="1"/>
  <c r="F1375" i="3"/>
  <c r="G1376" i="3"/>
  <c r="H1376" i="3" s="1"/>
  <c r="F1376" i="3"/>
  <c r="G1377" i="3"/>
  <c r="F1377" i="3"/>
  <c r="H1377" i="3" s="1"/>
  <c r="G1378" i="3"/>
  <c r="F1378" i="3"/>
  <c r="H1378" i="3"/>
  <c r="G1379" i="3"/>
  <c r="F1379" i="3"/>
  <c r="G1380" i="3"/>
  <c r="F1380" i="3"/>
  <c r="G1381" i="3"/>
  <c r="F1381" i="3"/>
  <c r="H1381" i="3" s="1"/>
  <c r="G1382" i="3"/>
  <c r="F1382" i="3"/>
  <c r="H1382" i="3" s="1"/>
  <c r="G1383" i="3"/>
  <c r="H1383" i="3" s="1"/>
  <c r="F1383" i="3"/>
  <c r="G1384" i="3"/>
  <c r="H1384" i="3" s="1"/>
  <c r="F1384" i="3"/>
  <c r="G1385" i="3"/>
  <c r="F1385" i="3"/>
  <c r="H1385" i="3" s="1"/>
  <c r="G1386" i="3"/>
  <c r="F1386" i="3"/>
  <c r="H1386" i="3"/>
  <c r="G1387" i="3"/>
  <c r="F1387" i="3"/>
  <c r="G1388" i="3"/>
  <c r="F1388" i="3"/>
  <c r="G1389" i="3"/>
  <c r="F1389" i="3"/>
  <c r="H1389" i="3" s="1"/>
  <c r="G1390" i="3"/>
  <c r="F1390" i="3"/>
  <c r="H1390" i="3" s="1"/>
  <c r="G1391" i="3"/>
  <c r="H1391" i="3" s="1"/>
  <c r="F1391" i="3"/>
  <c r="G1392" i="3"/>
  <c r="H1392" i="3" s="1"/>
  <c r="F1392" i="3"/>
  <c r="G1393" i="3"/>
  <c r="F1393" i="3"/>
  <c r="H1393" i="3" s="1"/>
  <c r="G1394" i="3"/>
  <c r="F1394" i="3"/>
  <c r="H1394" i="3"/>
  <c r="G1395" i="3"/>
  <c r="F1395" i="3"/>
  <c r="G1396" i="3"/>
  <c r="F1396" i="3"/>
  <c r="G1397" i="3"/>
  <c r="F1397" i="3"/>
  <c r="H1397" i="3" s="1"/>
  <c r="G1398" i="3"/>
  <c r="F1398" i="3"/>
  <c r="H1398" i="3" s="1"/>
  <c r="G1399" i="3"/>
  <c r="H1399" i="3" s="1"/>
  <c r="F1399" i="3"/>
  <c r="G1400" i="3"/>
  <c r="H1400" i="3" s="1"/>
  <c r="F1400" i="3"/>
  <c r="G1401" i="3"/>
  <c r="F1401" i="3"/>
  <c r="H1401" i="3" s="1"/>
  <c r="G1402" i="3"/>
  <c r="F1402" i="3"/>
  <c r="H1402" i="3"/>
  <c r="G1403" i="3"/>
  <c r="F1403" i="3"/>
  <c r="G1404" i="3"/>
  <c r="F1404" i="3"/>
  <c r="G1405" i="3"/>
  <c r="F1405" i="3"/>
  <c r="H1405" i="3" s="1"/>
  <c r="G1406" i="3"/>
  <c r="F1406" i="3"/>
  <c r="H1406" i="3" s="1"/>
  <c r="G1407" i="3"/>
  <c r="H1407" i="3" s="1"/>
  <c r="F1407" i="3"/>
  <c r="G1408" i="3"/>
  <c r="H1408" i="3" s="1"/>
  <c r="F1408" i="3"/>
  <c r="G1409" i="3"/>
  <c r="F1409" i="3"/>
  <c r="H1409" i="3" s="1"/>
  <c r="G1410" i="3"/>
  <c r="F1410" i="3"/>
  <c r="H1410" i="3"/>
  <c r="G1411" i="3"/>
  <c r="F1411" i="3"/>
  <c r="G1412" i="3"/>
  <c r="F1412" i="3"/>
  <c r="G1413" i="3"/>
  <c r="F1413" i="3"/>
  <c r="H1413" i="3" s="1"/>
  <c r="G1414" i="3"/>
  <c r="F1414" i="3"/>
  <c r="H1414" i="3" s="1"/>
  <c r="G1415" i="3"/>
  <c r="H1415" i="3" s="1"/>
  <c r="F1415" i="3"/>
  <c r="G1416" i="3"/>
  <c r="H1416" i="3" s="1"/>
  <c r="F1416" i="3"/>
  <c r="G1417" i="3"/>
  <c r="F1417" i="3"/>
  <c r="H1417" i="3" s="1"/>
  <c r="G1418" i="3"/>
  <c r="F1418" i="3"/>
  <c r="H1418" i="3"/>
  <c r="G1419" i="3"/>
  <c r="F1419" i="3"/>
  <c r="G1420" i="3"/>
  <c r="F1420" i="3"/>
  <c r="G1421" i="3"/>
  <c r="F1421" i="3"/>
  <c r="H1421" i="3" s="1"/>
  <c r="G1422" i="3"/>
  <c r="F1422" i="3"/>
  <c r="H1422" i="3" s="1"/>
  <c r="G1423" i="3"/>
  <c r="H1423" i="3" s="1"/>
  <c r="F1423" i="3"/>
  <c r="G1424" i="3"/>
  <c r="H1424" i="3" s="1"/>
  <c r="F1424" i="3"/>
  <c r="G1425" i="3"/>
  <c r="F1425" i="3"/>
  <c r="H1425" i="3" s="1"/>
  <c r="G1426" i="3"/>
  <c r="F1426" i="3"/>
  <c r="H1426" i="3"/>
  <c r="G1427" i="3"/>
  <c r="F1427" i="3"/>
  <c r="G1428" i="3"/>
  <c r="F1428" i="3"/>
  <c r="G1429" i="3"/>
  <c r="F1429" i="3"/>
  <c r="H1429" i="3" s="1"/>
  <c r="G1430" i="3"/>
  <c r="F1430" i="3"/>
  <c r="H1430" i="3" s="1"/>
  <c r="G1431" i="3"/>
  <c r="H1431" i="3" s="1"/>
  <c r="F1431" i="3"/>
  <c r="G1432" i="3"/>
  <c r="H1432" i="3" s="1"/>
  <c r="F1432" i="3"/>
  <c r="G1433" i="3"/>
  <c r="F1433" i="3"/>
  <c r="H1433" i="3" s="1"/>
  <c r="G1434" i="3"/>
  <c r="F1434" i="3"/>
  <c r="H1434" i="3"/>
  <c r="G1435" i="3"/>
  <c r="F1435" i="3"/>
  <c r="G1436" i="3"/>
  <c r="F1436" i="3"/>
  <c r="G1437" i="3"/>
  <c r="F1437" i="3"/>
  <c r="H1437" i="3" s="1"/>
  <c r="G1438" i="3"/>
  <c r="F1438" i="3"/>
  <c r="H1438" i="3" s="1"/>
  <c r="G1439" i="3"/>
  <c r="H1439" i="3" s="1"/>
  <c r="F1439" i="3"/>
  <c r="G1440" i="3"/>
  <c r="H1440" i="3" s="1"/>
  <c r="F1440" i="3"/>
  <c r="G1441" i="3"/>
  <c r="F1441" i="3"/>
  <c r="H1441" i="3" s="1"/>
  <c r="G1442" i="3"/>
  <c r="F1442" i="3"/>
  <c r="H1442" i="3"/>
  <c r="G1443" i="3"/>
  <c r="F1443" i="3"/>
  <c r="G1444" i="3"/>
  <c r="F1444" i="3"/>
  <c r="G1445" i="3"/>
  <c r="F1445" i="3"/>
  <c r="H1445" i="3" s="1"/>
  <c r="G1446" i="3"/>
  <c r="F1446" i="3"/>
  <c r="H1446" i="3" s="1"/>
  <c r="G1447" i="3"/>
  <c r="H1447" i="3" s="1"/>
  <c r="F1447" i="3"/>
  <c r="G1448" i="3"/>
  <c r="H1448" i="3" s="1"/>
  <c r="F1448" i="3"/>
  <c r="G1449" i="3"/>
  <c r="F1449" i="3"/>
  <c r="H1449" i="3" s="1"/>
  <c r="G1450" i="3"/>
  <c r="F1450" i="3"/>
  <c r="H1450" i="3"/>
  <c r="G1451" i="3"/>
  <c r="F1451" i="3"/>
  <c r="G1452" i="3"/>
  <c r="F1452" i="3"/>
  <c r="G1453" i="3"/>
  <c r="F1453" i="3"/>
  <c r="H1453" i="3" s="1"/>
  <c r="G1454" i="3"/>
  <c r="F1454" i="3"/>
  <c r="H1454" i="3" s="1"/>
  <c r="G1455" i="3"/>
  <c r="H1455" i="3" s="1"/>
  <c r="F1455" i="3"/>
  <c r="G1456" i="3"/>
  <c r="H1456" i="3" s="1"/>
  <c r="F1456" i="3"/>
  <c r="G1457" i="3"/>
  <c r="F1457" i="3"/>
  <c r="H1457" i="3" s="1"/>
  <c r="G1458" i="3"/>
  <c r="F1458" i="3"/>
  <c r="H1458" i="3"/>
  <c r="G1459" i="3"/>
  <c r="F1459" i="3"/>
  <c r="G1460" i="3"/>
  <c r="F1460" i="3"/>
  <c r="G1461" i="3"/>
  <c r="F1461" i="3"/>
  <c r="H1461" i="3" s="1"/>
  <c r="G1462" i="3"/>
  <c r="F1462" i="3"/>
  <c r="H1462" i="3" s="1"/>
  <c r="G1463" i="3"/>
  <c r="H1463" i="3" s="1"/>
  <c r="F1463" i="3"/>
  <c r="G1464" i="3"/>
  <c r="H1464" i="3" s="1"/>
  <c r="F1464" i="3"/>
  <c r="G1465" i="3"/>
  <c r="F1465" i="3"/>
  <c r="H1465" i="3" s="1"/>
  <c r="G1466" i="3"/>
  <c r="F1466" i="3"/>
  <c r="H1466" i="3"/>
  <c r="G1467" i="3"/>
  <c r="F1467" i="3"/>
  <c r="G1468" i="3"/>
  <c r="F1468" i="3"/>
  <c r="G1469" i="3"/>
  <c r="F1469" i="3"/>
  <c r="H1469" i="3" s="1"/>
  <c r="G1470" i="3"/>
  <c r="F1470" i="3"/>
  <c r="H1470" i="3" s="1"/>
  <c r="G1471" i="3"/>
  <c r="H1471" i="3" s="1"/>
  <c r="F1471" i="3"/>
  <c r="G1472" i="3"/>
  <c r="H1472" i="3" s="1"/>
  <c r="F1472" i="3"/>
  <c r="G1473" i="3"/>
  <c r="F1473" i="3"/>
  <c r="H1473" i="3" s="1"/>
  <c r="G1474" i="3"/>
  <c r="F1474" i="3"/>
  <c r="H1474" i="3"/>
  <c r="G1475" i="3"/>
  <c r="F1475" i="3"/>
  <c r="G1476" i="3"/>
  <c r="F1476" i="3"/>
  <c r="G1477" i="3"/>
  <c r="F1477" i="3"/>
  <c r="H1477" i="3" s="1"/>
  <c r="G1478" i="3"/>
  <c r="F1478" i="3"/>
  <c r="H1478" i="3" s="1"/>
  <c r="G1479" i="3"/>
  <c r="H1479" i="3" s="1"/>
  <c r="F1479" i="3"/>
  <c r="G1480" i="3"/>
  <c r="H1480" i="3" s="1"/>
  <c r="F1480" i="3"/>
  <c r="G1481" i="3"/>
  <c r="F1481" i="3"/>
  <c r="H1481" i="3" s="1"/>
  <c r="G1482" i="3"/>
  <c r="F1482" i="3"/>
  <c r="H1482" i="3"/>
  <c r="G1483" i="3"/>
  <c r="F1483" i="3"/>
  <c r="G1484" i="3"/>
  <c r="F1484" i="3"/>
  <c r="G1485" i="3"/>
  <c r="F1485" i="3"/>
  <c r="H1485" i="3" s="1"/>
  <c r="G1486" i="3"/>
  <c r="F1486" i="3"/>
  <c r="H1486" i="3" s="1"/>
  <c r="G1487" i="3"/>
  <c r="H1487" i="3" s="1"/>
  <c r="F1487" i="3"/>
  <c r="G1488" i="3"/>
  <c r="H1488" i="3" s="1"/>
  <c r="F1488" i="3"/>
  <c r="G1489" i="3"/>
  <c r="F1489" i="3"/>
  <c r="H1489" i="3" s="1"/>
  <c r="G1490" i="3"/>
  <c r="F1490" i="3"/>
  <c r="H1490" i="3"/>
  <c r="G1491" i="3"/>
  <c r="F1491" i="3"/>
  <c r="G1492" i="3"/>
  <c r="F1492" i="3"/>
  <c r="B18" i="2"/>
  <c r="E4" i="3"/>
  <c r="D4" i="3"/>
  <c r="B17" i="2"/>
  <c r="C1495" i="1"/>
  <c r="G5" i="1"/>
  <c r="F5" i="1"/>
  <c r="G6" i="1"/>
  <c r="F6" i="1"/>
  <c r="G7" i="1"/>
  <c r="F7" i="1"/>
  <c r="G8" i="1"/>
  <c r="F8" i="1"/>
  <c r="G9" i="1"/>
  <c r="F9" i="1"/>
  <c r="G10" i="1"/>
  <c r="F10" i="1"/>
  <c r="G11" i="1"/>
  <c r="F11" i="1"/>
  <c r="G12" i="1"/>
  <c r="F12" i="1"/>
  <c r="G13" i="1"/>
  <c r="F13" i="1"/>
  <c r="G14" i="1"/>
  <c r="F14" i="1"/>
  <c r="G15" i="1"/>
  <c r="F15" i="1"/>
  <c r="G16" i="1"/>
  <c r="F16" i="1"/>
  <c r="G17" i="1"/>
  <c r="F17" i="1"/>
  <c r="G18" i="1"/>
  <c r="F18" i="1"/>
  <c r="G19" i="1"/>
  <c r="F19" i="1"/>
  <c r="G20" i="1"/>
  <c r="F20" i="1"/>
  <c r="G21" i="1"/>
  <c r="F21" i="1"/>
  <c r="G22" i="1"/>
  <c r="F22" i="1"/>
  <c r="G23" i="1"/>
  <c r="F23" i="1"/>
  <c r="G24" i="1"/>
  <c r="F24" i="1"/>
  <c r="G25" i="1"/>
  <c r="F25" i="1"/>
  <c r="G26" i="1"/>
  <c r="F26" i="1"/>
  <c r="G27" i="1"/>
  <c r="F27" i="1"/>
  <c r="G28" i="1"/>
  <c r="F28" i="1"/>
  <c r="G29" i="1"/>
  <c r="F29" i="1"/>
  <c r="G30" i="1"/>
  <c r="F30" i="1"/>
  <c r="G31" i="1"/>
  <c r="F31" i="1"/>
  <c r="G32" i="1"/>
  <c r="F32" i="1"/>
  <c r="G33" i="1"/>
  <c r="F33" i="1"/>
  <c r="G34" i="1"/>
  <c r="F34" i="1"/>
  <c r="G35" i="1"/>
  <c r="F35" i="1"/>
  <c r="G36" i="1"/>
  <c r="F36" i="1"/>
  <c r="G37" i="1"/>
  <c r="F37" i="1"/>
  <c r="G38" i="1"/>
  <c r="F38" i="1"/>
  <c r="G39" i="1"/>
  <c r="F39" i="1"/>
  <c r="G40" i="1"/>
  <c r="F40" i="1"/>
  <c r="G41" i="1"/>
  <c r="F41" i="1"/>
  <c r="G42" i="1"/>
  <c r="F42" i="1"/>
  <c r="G43" i="1"/>
  <c r="F43" i="1"/>
  <c r="G44" i="1"/>
  <c r="F44" i="1"/>
  <c r="G45" i="1"/>
  <c r="F45" i="1"/>
  <c r="G46" i="1"/>
  <c r="F46" i="1"/>
  <c r="G47" i="1"/>
  <c r="F47" i="1"/>
  <c r="G48" i="1"/>
  <c r="F48" i="1"/>
  <c r="G49" i="1"/>
  <c r="F49" i="1"/>
  <c r="G50" i="1"/>
  <c r="F50" i="1"/>
  <c r="G51" i="1"/>
  <c r="F51" i="1"/>
  <c r="G52" i="1"/>
  <c r="F52" i="1"/>
  <c r="G53" i="1"/>
  <c r="F53" i="1"/>
  <c r="G54" i="1"/>
  <c r="F54" i="1"/>
  <c r="G55" i="1"/>
  <c r="F55" i="1"/>
  <c r="G56" i="1"/>
  <c r="F56" i="1"/>
  <c r="G57" i="1"/>
  <c r="F57" i="1"/>
  <c r="G58" i="1"/>
  <c r="F58" i="1"/>
  <c r="G59" i="1"/>
  <c r="F59" i="1"/>
  <c r="G60" i="1"/>
  <c r="F60" i="1"/>
  <c r="G61" i="1"/>
  <c r="F61" i="1"/>
  <c r="G62" i="1"/>
  <c r="F62" i="1"/>
  <c r="G63" i="1"/>
  <c r="F63" i="1"/>
  <c r="G64" i="1"/>
  <c r="F64" i="1"/>
  <c r="G65" i="1"/>
  <c r="F65" i="1"/>
  <c r="G66" i="1"/>
  <c r="F66" i="1"/>
  <c r="G67" i="1"/>
  <c r="F67" i="1"/>
  <c r="G68" i="1"/>
  <c r="F68" i="1"/>
  <c r="G69" i="1"/>
  <c r="F69" i="1"/>
  <c r="G70" i="1"/>
  <c r="F70" i="1"/>
  <c r="G71" i="1"/>
  <c r="F71" i="1"/>
  <c r="G72" i="1"/>
  <c r="F72" i="1"/>
  <c r="G73" i="1"/>
  <c r="F73" i="1"/>
  <c r="G74" i="1"/>
  <c r="F74" i="1"/>
  <c r="G75" i="1"/>
  <c r="F75" i="1"/>
  <c r="G76" i="1"/>
  <c r="F76" i="1"/>
  <c r="G77" i="1"/>
  <c r="F77" i="1"/>
  <c r="G78" i="1"/>
  <c r="F78" i="1"/>
  <c r="G79" i="1"/>
  <c r="F79" i="1"/>
  <c r="G80" i="1"/>
  <c r="F80" i="1"/>
  <c r="G81" i="1"/>
  <c r="F81" i="1"/>
  <c r="G82" i="1"/>
  <c r="F82" i="1"/>
  <c r="G83" i="1"/>
  <c r="F83" i="1"/>
  <c r="G84" i="1"/>
  <c r="F84" i="1"/>
  <c r="G85" i="1"/>
  <c r="F85" i="1"/>
  <c r="G86" i="1"/>
  <c r="F86" i="1"/>
  <c r="G87" i="1"/>
  <c r="F87" i="1"/>
  <c r="G88" i="1"/>
  <c r="F88" i="1"/>
  <c r="G89" i="1"/>
  <c r="F89" i="1"/>
  <c r="G90" i="1"/>
  <c r="F90" i="1"/>
  <c r="G91" i="1"/>
  <c r="F91" i="1"/>
  <c r="G92" i="1"/>
  <c r="F92" i="1"/>
  <c r="G93" i="1"/>
  <c r="F93" i="1"/>
  <c r="G94" i="1"/>
  <c r="F94" i="1"/>
  <c r="G95" i="1"/>
  <c r="F95" i="1"/>
  <c r="G96" i="1"/>
  <c r="F96" i="1"/>
  <c r="G97" i="1"/>
  <c r="F97" i="1"/>
  <c r="G98" i="1"/>
  <c r="F98" i="1"/>
  <c r="G99" i="1"/>
  <c r="F99" i="1"/>
  <c r="G100" i="1"/>
  <c r="F100" i="1"/>
  <c r="G101" i="1"/>
  <c r="F101" i="1"/>
  <c r="G102" i="1"/>
  <c r="F102" i="1"/>
  <c r="G103" i="1"/>
  <c r="F103" i="1"/>
  <c r="G104" i="1"/>
  <c r="F104" i="1"/>
  <c r="G105" i="1"/>
  <c r="F105" i="1"/>
  <c r="G106" i="1"/>
  <c r="F106" i="1"/>
  <c r="G107" i="1"/>
  <c r="F107" i="1"/>
  <c r="G108" i="1"/>
  <c r="F108" i="1"/>
  <c r="G109" i="1"/>
  <c r="F109" i="1"/>
  <c r="G110" i="1"/>
  <c r="F110" i="1"/>
  <c r="G111" i="1"/>
  <c r="F111" i="1"/>
  <c r="G112" i="1"/>
  <c r="F112" i="1"/>
  <c r="G113" i="1"/>
  <c r="F113" i="1"/>
  <c r="G114" i="1"/>
  <c r="F114" i="1"/>
  <c r="G115" i="1"/>
  <c r="F115" i="1"/>
  <c r="G116" i="1"/>
  <c r="F116" i="1"/>
  <c r="G117" i="1"/>
  <c r="F117" i="1"/>
  <c r="G118" i="1"/>
  <c r="F118" i="1"/>
  <c r="G119" i="1"/>
  <c r="F119" i="1"/>
  <c r="G120" i="1"/>
  <c r="F120" i="1"/>
  <c r="G121" i="1"/>
  <c r="F121" i="1"/>
  <c r="G122" i="1"/>
  <c r="F122" i="1"/>
  <c r="G123" i="1"/>
  <c r="F123" i="1"/>
  <c r="G124" i="1"/>
  <c r="F124" i="1"/>
  <c r="G125" i="1"/>
  <c r="F125" i="1"/>
  <c r="G126" i="1"/>
  <c r="F126" i="1"/>
  <c r="G127" i="1"/>
  <c r="F127" i="1"/>
  <c r="G128" i="1"/>
  <c r="F128" i="1"/>
  <c r="G129" i="1"/>
  <c r="F129" i="1"/>
  <c r="G130" i="1"/>
  <c r="F130" i="1"/>
  <c r="G131" i="1"/>
  <c r="F131" i="1"/>
  <c r="G132" i="1"/>
  <c r="F132" i="1"/>
  <c r="G133" i="1"/>
  <c r="F133" i="1"/>
  <c r="G134" i="1"/>
  <c r="F134" i="1"/>
  <c r="G135" i="1"/>
  <c r="F135" i="1"/>
  <c r="G136" i="1"/>
  <c r="F136" i="1"/>
  <c r="G137" i="1"/>
  <c r="F137" i="1"/>
  <c r="G138" i="1"/>
  <c r="F138" i="1"/>
  <c r="G139" i="1"/>
  <c r="F139" i="1"/>
  <c r="G140" i="1"/>
  <c r="F140" i="1"/>
  <c r="G141" i="1"/>
  <c r="F141" i="1"/>
  <c r="G142" i="1"/>
  <c r="F142" i="1"/>
  <c r="G143" i="1"/>
  <c r="F143" i="1"/>
  <c r="G144" i="1"/>
  <c r="F144" i="1"/>
  <c r="G145" i="1"/>
  <c r="F145" i="1"/>
  <c r="G146" i="1"/>
  <c r="F146" i="1"/>
  <c r="G147" i="1"/>
  <c r="F147" i="1"/>
  <c r="G148" i="1"/>
  <c r="F148" i="1"/>
  <c r="G149" i="1"/>
  <c r="F149" i="1"/>
  <c r="G150" i="1"/>
  <c r="F150" i="1"/>
  <c r="G151" i="1"/>
  <c r="F151" i="1"/>
  <c r="G152" i="1"/>
  <c r="F152" i="1"/>
  <c r="G153" i="1"/>
  <c r="F153" i="1"/>
  <c r="G154" i="1"/>
  <c r="F154" i="1"/>
  <c r="G155" i="1"/>
  <c r="F155" i="1"/>
  <c r="G156" i="1"/>
  <c r="F156" i="1"/>
  <c r="G157" i="1"/>
  <c r="F157" i="1"/>
  <c r="G158" i="1"/>
  <c r="F158" i="1"/>
  <c r="G159" i="1"/>
  <c r="F159" i="1"/>
  <c r="G160" i="1"/>
  <c r="F160" i="1"/>
  <c r="G161" i="1"/>
  <c r="F161" i="1"/>
  <c r="G162" i="1"/>
  <c r="F162" i="1"/>
  <c r="G163" i="1"/>
  <c r="F163" i="1"/>
  <c r="G164" i="1"/>
  <c r="F164" i="1"/>
  <c r="G165" i="1"/>
  <c r="F165" i="1"/>
  <c r="G166" i="1"/>
  <c r="F166" i="1"/>
  <c r="G167" i="1"/>
  <c r="F167" i="1"/>
  <c r="G168" i="1"/>
  <c r="F168" i="1"/>
  <c r="G169" i="1"/>
  <c r="F169" i="1"/>
  <c r="G170" i="1"/>
  <c r="F170" i="1"/>
  <c r="G171" i="1"/>
  <c r="F171" i="1"/>
  <c r="G172" i="1"/>
  <c r="F172" i="1"/>
  <c r="G173" i="1"/>
  <c r="F173" i="1"/>
  <c r="G174" i="1"/>
  <c r="F174" i="1"/>
  <c r="G175" i="1"/>
  <c r="F175" i="1"/>
  <c r="G176" i="1"/>
  <c r="F176" i="1"/>
  <c r="G177" i="1"/>
  <c r="F177" i="1"/>
  <c r="G178" i="1"/>
  <c r="F178" i="1"/>
  <c r="G179" i="1"/>
  <c r="F179" i="1"/>
  <c r="G180" i="1"/>
  <c r="F180" i="1"/>
  <c r="G181" i="1"/>
  <c r="F181" i="1"/>
  <c r="G182" i="1"/>
  <c r="F182" i="1"/>
  <c r="G183" i="1"/>
  <c r="F183" i="1"/>
  <c r="G184" i="1"/>
  <c r="F184" i="1"/>
  <c r="G185" i="1"/>
  <c r="F185" i="1"/>
  <c r="G186" i="1"/>
  <c r="F186" i="1"/>
  <c r="G187" i="1"/>
  <c r="F187" i="1"/>
  <c r="G188" i="1"/>
  <c r="F188" i="1"/>
  <c r="G189" i="1"/>
  <c r="F189" i="1"/>
  <c r="G190" i="1"/>
  <c r="F190" i="1"/>
  <c r="G191" i="1"/>
  <c r="F191" i="1"/>
  <c r="G192" i="1"/>
  <c r="F192" i="1"/>
  <c r="G193" i="1"/>
  <c r="F193" i="1"/>
  <c r="G194" i="1"/>
  <c r="F194" i="1"/>
  <c r="G195" i="1"/>
  <c r="F195" i="1"/>
  <c r="G196" i="1"/>
  <c r="F196" i="1"/>
  <c r="G197" i="1"/>
  <c r="F197" i="1"/>
  <c r="G198" i="1"/>
  <c r="F198" i="1"/>
  <c r="G199" i="1"/>
  <c r="F199" i="1"/>
  <c r="G200" i="1"/>
  <c r="F200" i="1"/>
  <c r="G201" i="1"/>
  <c r="F201" i="1"/>
  <c r="G202" i="1"/>
  <c r="F202" i="1"/>
  <c r="G203" i="1"/>
  <c r="F203" i="1"/>
  <c r="G204" i="1"/>
  <c r="F204" i="1"/>
  <c r="G205" i="1"/>
  <c r="F205" i="1"/>
  <c r="G206" i="1"/>
  <c r="F206" i="1"/>
  <c r="G207" i="1"/>
  <c r="F207" i="1"/>
  <c r="G208" i="1"/>
  <c r="F208" i="1"/>
  <c r="G209" i="1"/>
  <c r="F209" i="1"/>
  <c r="G210" i="1"/>
  <c r="F210" i="1"/>
  <c r="G211" i="1"/>
  <c r="F211" i="1"/>
  <c r="G212" i="1"/>
  <c r="F212" i="1"/>
  <c r="G213" i="1"/>
  <c r="F213" i="1"/>
  <c r="G214" i="1"/>
  <c r="F214" i="1"/>
  <c r="G215" i="1"/>
  <c r="F215" i="1"/>
  <c r="G216" i="1"/>
  <c r="F216" i="1"/>
  <c r="G217" i="1"/>
  <c r="F217" i="1"/>
  <c r="G218" i="1"/>
  <c r="F218" i="1"/>
  <c r="G219" i="1"/>
  <c r="F219" i="1"/>
  <c r="G220" i="1"/>
  <c r="F220" i="1"/>
  <c r="G221" i="1"/>
  <c r="F221" i="1"/>
  <c r="G222" i="1"/>
  <c r="F222" i="1"/>
  <c r="G223" i="1"/>
  <c r="F223" i="1"/>
  <c r="G224" i="1"/>
  <c r="F224" i="1"/>
  <c r="G225" i="1"/>
  <c r="F225" i="1"/>
  <c r="G226" i="1"/>
  <c r="F226" i="1"/>
  <c r="G227" i="1"/>
  <c r="F227" i="1"/>
  <c r="G228" i="1"/>
  <c r="F228" i="1"/>
  <c r="G229" i="1"/>
  <c r="F229" i="1"/>
  <c r="G230" i="1"/>
  <c r="F230" i="1"/>
  <c r="G231" i="1"/>
  <c r="F231" i="1"/>
  <c r="G232" i="1"/>
  <c r="F232" i="1"/>
  <c r="G233" i="1"/>
  <c r="F233" i="1"/>
  <c r="G234" i="1"/>
  <c r="F234" i="1"/>
  <c r="G235" i="1"/>
  <c r="F235" i="1"/>
  <c r="G236" i="1"/>
  <c r="F236" i="1"/>
  <c r="G237" i="1"/>
  <c r="F237" i="1"/>
  <c r="G238" i="1"/>
  <c r="F238" i="1"/>
  <c r="G239" i="1"/>
  <c r="F239" i="1"/>
  <c r="G240" i="1"/>
  <c r="F240" i="1"/>
  <c r="G241" i="1"/>
  <c r="F241" i="1"/>
  <c r="G242" i="1"/>
  <c r="F242" i="1"/>
  <c r="G243" i="1"/>
  <c r="F243" i="1"/>
  <c r="G244" i="1"/>
  <c r="F244" i="1"/>
  <c r="G245" i="1"/>
  <c r="F245" i="1"/>
  <c r="G246" i="1"/>
  <c r="F246" i="1"/>
  <c r="G247" i="1"/>
  <c r="F247" i="1"/>
  <c r="G248" i="1"/>
  <c r="F248" i="1"/>
  <c r="G249" i="1"/>
  <c r="F249" i="1"/>
  <c r="G250" i="1"/>
  <c r="F250" i="1"/>
  <c r="G251" i="1"/>
  <c r="F251" i="1"/>
  <c r="G252" i="1"/>
  <c r="F252" i="1"/>
  <c r="G253" i="1"/>
  <c r="F253" i="1"/>
  <c r="G254" i="1"/>
  <c r="F254" i="1"/>
  <c r="G255" i="1"/>
  <c r="F255" i="1"/>
  <c r="G256" i="1"/>
  <c r="F256" i="1"/>
  <c r="G257" i="1"/>
  <c r="F257" i="1"/>
  <c r="G258" i="1"/>
  <c r="F258" i="1"/>
  <c r="G259" i="1"/>
  <c r="F259" i="1"/>
  <c r="G260" i="1"/>
  <c r="F260" i="1"/>
  <c r="G261" i="1"/>
  <c r="F261" i="1"/>
  <c r="G262" i="1"/>
  <c r="F262" i="1"/>
  <c r="G263" i="1"/>
  <c r="F263" i="1"/>
  <c r="G264" i="1"/>
  <c r="F264" i="1"/>
  <c r="G265" i="1"/>
  <c r="F265" i="1"/>
  <c r="G266" i="1"/>
  <c r="F266" i="1"/>
  <c r="G267" i="1"/>
  <c r="F267" i="1"/>
  <c r="G268" i="1"/>
  <c r="F268" i="1"/>
  <c r="G269" i="1"/>
  <c r="F269" i="1"/>
  <c r="G270" i="1"/>
  <c r="F270" i="1"/>
  <c r="G271" i="1"/>
  <c r="F271" i="1"/>
  <c r="G272" i="1"/>
  <c r="F272" i="1"/>
  <c r="G273" i="1"/>
  <c r="F273" i="1"/>
  <c r="G274" i="1"/>
  <c r="F274" i="1"/>
  <c r="G275" i="1"/>
  <c r="F275" i="1"/>
  <c r="G276" i="1"/>
  <c r="F276" i="1"/>
  <c r="G277" i="1"/>
  <c r="F277" i="1"/>
  <c r="G278" i="1"/>
  <c r="F278" i="1"/>
  <c r="G279" i="1"/>
  <c r="F279" i="1"/>
  <c r="G280" i="1"/>
  <c r="F280" i="1"/>
  <c r="G281" i="1"/>
  <c r="F281" i="1"/>
  <c r="G282" i="1"/>
  <c r="F282" i="1"/>
  <c r="G283" i="1"/>
  <c r="F283" i="1"/>
  <c r="G284" i="1"/>
  <c r="F284" i="1"/>
  <c r="G285" i="1"/>
  <c r="F285" i="1"/>
  <c r="G286" i="1"/>
  <c r="F286" i="1"/>
  <c r="G287" i="1"/>
  <c r="F287" i="1"/>
  <c r="G288" i="1"/>
  <c r="F288" i="1"/>
  <c r="G289" i="1"/>
  <c r="F289" i="1"/>
  <c r="G290" i="1"/>
  <c r="F290" i="1"/>
  <c r="G291" i="1"/>
  <c r="F291" i="1"/>
  <c r="G292" i="1"/>
  <c r="F292" i="1"/>
  <c r="G293" i="1"/>
  <c r="F293" i="1"/>
  <c r="G294" i="1"/>
  <c r="F294" i="1"/>
  <c r="G295" i="1"/>
  <c r="F295" i="1"/>
  <c r="G296" i="1"/>
  <c r="F296" i="1"/>
  <c r="G297" i="1"/>
  <c r="F297" i="1"/>
  <c r="G298" i="1"/>
  <c r="F298" i="1"/>
  <c r="G299" i="1"/>
  <c r="F299" i="1"/>
  <c r="G300" i="1"/>
  <c r="F300" i="1"/>
  <c r="G301" i="1"/>
  <c r="F301" i="1"/>
  <c r="G302" i="1"/>
  <c r="F302" i="1"/>
  <c r="G303" i="1"/>
  <c r="F303" i="1"/>
  <c r="G304" i="1"/>
  <c r="F304" i="1"/>
  <c r="G305" i="1"/>
  <c r="F305" i="1"/>
  <c r="G306" i="1"/>
  <c r="F306" i="1"/>
  <c r="G307" i="1"/>
  <c r="F307" i="1"/>
  <c r="G308" i="1"/>
  <c r="F308" i="1"/>
  <c r="G309" i="1"/>
  <c r="F309" i="1"/>
  <c r="G310" i="1"/>
  <c r="F310" i="1"/>
  <c r="G311" i="1"/>
  <c r="F311" i="1"/>
  <c r="G312" i="1"/>
  <c r="F312" i="1"/>
  <c r="G313" i="1"/>
  <c r="F313" i="1"/>
  <c r="G314" i="1"/>
  <c r="F314" i="1"/>
  <c r="G315" i="1"/>
  <c r="F315" i="1"/>
  <c r="G316" i="1"/>
  <c r="F316" i="1"/>
  <c r="G317" i="1"/>
  <c r="F317" i="1"/>
  <c r="G318" i="1"/>
  <c r="F318" i="1"/>
  <c r="G319" i="1"/>
  <c r="F319" i="1"/>
  <c r="G320" i="1"/>
  <c r="F320" i="1"/>
  <c r="G321" i="1"/>
  <c r="F321" i="1"/>
  <c r="G322" i="1"/>
  <c r="F322" i="1"/>
  <c r="G323" i="1"/>
  <c r="F323" i="1"/>
  <c r="G324" i="1"/>
  <c r="F324" i="1"/>
  <c r="G325" i="1"/>
  <c r="F325" i="1"/>
  <c r="G326" i="1"/>
  <c r="F326" i="1"/>
  <c r="G327" i="1"/>
  <c r="F327" i="1"/>
  <c r="G328" i="1"/>
  <c r="F328" i="1"/>
  <c r="G329" i="1"/>
  <c r="F329" i="1"/>
  <c r="G330" i="1"/>
  <c r="F330" i="1"/>
  <c r="G331" i="1"/>
  <c r="F331" i="1"/>
  <c r="G332" i="1"/>
  <c r="F332" i="1"/>
  <c r="G333" i="1"/>
  <c r="F333" i="1"/>
  <c r="G334" i="1"/>
  <c r="F334" i="1"/>
  <c r="G335" i="1"/>
  <c r="F335" i="1"/>
  <c r="G336" i="1"/>
  <c r="F336" i="1"/>
  <c r="G337" i="1"/>
  <c r="F337" i="1"/>
  <c r="G338" i="1"/>
  <c r="F338" i="1"/>
  <c r="G339" i="1"/>
  <c r="F339" i="1"/>
  <c r="G340" i="1"/>
  <c r="F340" i="1"/>
  <c r="G341" i="1"/>
  <c r="F341" i="1"/>
  <c r="G342" i="1"/>
  <c r="F342" i="1"/>
  <c r="G343" i="1"/>
  <c r="F343" i="1"/>
  <c r="G344" i="1"/>
  <c r="F344" i="1"/>
  <c r="G345" i="1"/>
  <c r="F345" i="1"/>
  <c r="G346" i="1"/>
  <c r="F346" i="1"/>
  <c r="G347" i="1"/>
  <c r="F347" i="1"/>
  <c r="G348" i="1"/>
  <c r="F348" i="1"/>
  <c r="G349" i="1"/>
  <c r="F349" i="1"/>
  <c r="G350" i="1"/>
  <c r="F350" i="1"/>
  <c r="G351" i="1"/>
  <c r="F351" i="1"/>
  <c r="G352" i="1"/>
  <c r="F352" i="1"/>
  <c r="G353" i="1"/>
  <c r="F353" i="1"/>
  <c r="G354" i="1"/>
  <c r="F354" i="1"/>
  <c r="G355" i="1"/>
  <c r="F355" i="1"/>
  <c r="G356" i="1"/>
  <c r="F356" i="1"/>
  <c r="G357" i="1"/>
  <c r="F357" i="1"/>
  <c r="G358" i="1"/>
  <c r="F358" i="1"/>
  <c r="G359" i="1"/>
  <c r="F359" i="1"/>
  <c r="G360" i="1"/>
  <c r="F360" i="1"/>
  <c r="G361" i="1"/>
  <c r="F361" i="1"/>
  <c r="G362" i="1"/>
  <c r="F362" i="1"/>
  <c r="G363" i="1"/>
  <c r="F363" i="1"/>
  <c r="G364" i="1"/>
  <c r="F364" i="1"/>
  <c r="G365" i="1"/>
  <c r="F365" i="1"/>
  <c r="G366" i="1"/>
  <c r="F366" i="1"/>
  <c r="G367" i="1"/>
  <c r="F367" i="1"/>
  <c r="G368" i="1"/>
  <c r="F368" i="1"/>
  <c r="G369" i="1"/>
  <c r="F369" i="1"/>
  <c r="G370" i="1"/>
  <c r="F370" i="1"/>
  <c r="G371" i="1"/>
  <c r="F371" i="1"/>
  <c r="G372" i="1"/>
  <c r="F372" i="1"/>
  <c r="G373" i="1"/>
  <c r="F373" i="1"/>
  <c r="G374" i="1"/>
  <c r="F374" i="1"/>
  <c r="G375" i="1"/>
  <c r="F375" i="1"/>
  <c r="G376" i="1"/>
  <c r="F376" i="1"/>
  <c r="G377" i="1"/>
  <c r="F377" i="1"/>
  <c r="G378" i="1"/>
  <c r="F378" i="1"/>
  <c r="G379" i="1"/>
  <c r="F379" i="1"/>
  <c r="G380" i="1"/>
  <c r="F380" i="1"/>
  <c r="G381" i="1"/>
  <c r="F381" i="1"/>
  <c r="G382" i="1"/>
  <c r="F382" i="1"/>
  <c r="G383" i="1"/>
  <c r="F383" i="1"/>
  <c r="G384" i="1"/>
  <c r="F384" i="1"/>
  <c r="G385" i="1"/>
  <c r="F385" i="1"/>
  <c r="G386" i="1"/>
  <c r="F386" i="1"/>
  <c r="G387" i="1"/>
  <c r="F387" i="1"/>
  <c r="G388" i="1"/>
  <c r="F388" i="1"/>
  <c r="G389" i="1"/>
  <c r="F389" i="1"/>
  <c r="G390" i="1"/>
  <c r="F390" i="1"/>
  <c r="G391" i="1"/>
  <c r="F391" i="1"/>
  <c r="G392" i="1"/>
  <c r="F392" i="1"/>
  <c r="G393" i="1"/>
  <c r="F393" i="1"/>
  <c r="G394" i="1"/>
  <c r="F394" i="1"/>
  <c r="G395" i="1"/>
  <c r="F395" i="1"/>
  <c r="G396" i="1"/>
  <c r="F396" i="1"/>
  <c r="G397" i="1"/>
  <c r="F397" i="1"/>
  <c r="G398" i="1"/>
  <c r="F398" i="1"/>
  <c r="G399" i="1"/>
  <c r="F399" i="1"/>
  <c r="G400" i="1"/>
  <c r="F400" i="1"/>
  <c r="G401" i="1"/>
  <c r="F401" i="1"/>
  <c r="G402" i="1"/>
  <c r="F402" i="1"/>
  <c r="G403" i="1"/>
  <c r="F403" i="1"/>
  <c r="G404" i="1"/>
  <c r="F404" i="1"/>
  <c r="G405" i="1"/>
  <c r="F405" i="1"/>
  <c r="G406" i="1"/>
  <c r="F406" i="1"/>
  <c r="G407" i="1"/>
  <c r="F407" i="1"/>
  <c r="G408" i="1"/>
  <c r="F408" i="1"/>
  <c r="G409" i="1"/>
  <c r="F409" i="1"/>
  <c r="G410" i="1"/>
  <c r="F410" i="1"/>
  <c r="G411" i="1"/>
  <c r="F411" i="1"/>
  <c r="G412" i="1"/>
  <c r="F412" i="1"/>
  <c r="G413" i="1"/>
  <c r="F413" i="1"/>
  <c r="G414" i="1"/>
  <c r="F414" i="1"/>
  <c r="G415" i="1"/>
  <c r="F415" i="1"/>
  <c r="G416" i="1"/>
  <c r="F416" i="1"/>
  <c r="G417" i="1"/>
  <c r="F417" i="1"/>
  <c r="G418" i="1"/>
  <c r="F418" i="1"/>
  <c r="G419" i="1"/>
  <c r="F419" i="1"/>
  <c r="G420" i="1"/>
  <c r="F420" i="1"/>
  <c r="G421" i="1"/>
  <c r="F421" i="1"/>
  <c r="G422" i="1"/>
  <c r="F422" i="1"/>
  <c r="G423" i="1"/>
  <c r="F423" i="1"/>
  <c r="G424" i="1"/>
  <c r="F424" i="1"/>
  <c r="G425" i="1"/>
  <c r="F425" i="1"/>
  <c r="G426" i="1"/>
  <c r="F426" i="1"/>
  <c r="G427" i="1"/>
  <c r="F427" i="1"/>
  <c r="G428" i="1"/>
  <c r="F428" i="1"/>
  <c r="G429" i="1"/>
  <c r="F429" i="1"/>
  <c r="G430" i="1"/>
  <c r="F430" i="1"/>
  <c r="G431" i="1"/>
  <c r="F431" i="1"/>
  <c r="G432" i="1"/>
  <c r="F432" i="1"/>
  <c r="G433" i="1"/>
  <c r="F433" i="1"/>
  <c r="G434" i="1"/>
  <c r="F434" i="1"/>
  <c r="G435" i="1"/>
  <c r="F435" i="1"/>
  <c r="G436" i="1"/>
  <c r="F436" i="1"/>
  <c r="G437" i="1"/>
  <c r="F437" i="1"/>
  <c r="G438" i="1"/>
  <c r="F438" i="1"/>
  <c r="G439" i="1"/>
  <c r="F439" i="1"/>
  <c r="G440" i="1"/>
  <c r="F440" i="1"/>
  <c r="G441" i="1"/>
  <c r="F441" i="1"/>
  <c r="G442" i="1"/>
  <c r="F442" i="1"/>
  <c r="G443" i="1"/>
  <c r="F443" i="1"/>
  <c r="G444" i="1"/>
  <c r="F444" i="1"/>
  <c r="G445" i="1"/>
  <c r="F445" i="1"/>
  <c r="G446" i="1"/>
  <c r="F446" i="1"/>
  <c r="G447" i="1"/>
  <c r="F447" i="1"/>
  <c r="G448" i="1"/>
  <c r="F448" i="1"/>
  <c r="G449" i="1"/>
  <c r="F449" i="1"/>
  <c r="G450" i="1"/>
  <c r="F450" i="1"/>
  <c r="G451" i="1"/>
  <c r="F451" i="1"/>
  <c r="G452" i="1"/>
  <c r="F452" i="1"/>
  <c r="G453" i="1"/>
  <c r="F453" i="1"/>
  <c r="G454" i="1"/>
  <c r="F454" i="1"/>
  <c r="G455" i="1"/>
  <c r="F455" i="1"/>
  <c r="G456" i="1"/>
  <c r="F456" i="1"/>
  <c r="G457" i="1"/>
  <c r="F457" i="1"/>
  <c r="G458" i="1"/>
  <c r="F458" i="1"/>
  <c r="G459" i="1"/>
  <c r="F459" i="1"/>
  <c r="G460" i="1"/>
  <c r="F460" i="1"/>
  <c r="G461" i="1"/>
  <c r="F461" i="1"/>
  <c r="G462" i="1"/>
  <c r="F462" i="1"/>
  <c r="G463" i="1"/>
  <c r="F463" i="1"/>
  <c r="G464" i="1"/>
  <c r="F464" i="1"/>
  <c r="G465" i="1"/>
  <c r="F465" i="1"/>
  <c r="G466" i="1"/>
  <c r="F466" i="1"/>
  <c r="G467" i="1"/>
  <c r="F467" i="1"/>
  <c r="G468" i="1"/>
  <c r="F468" i="1"/>
  <c r="G469" i="1"/>
  <c r="F469" i="1"/>
  <c r="G470" i="1"/>
  <c r="F470" i="1"/>
  <c r="G471" i="1"/>
  <c r="F471" i="1"/>
  <c r="G472" i="1"/>
  <c r="F472" i="1"/>
  <c r="G473" i="1"/>
  <c r="F473" i="1"/>
  <c r="G474" i="1"/>
  <c r="F474" i="1"/>
  <c r="G475" i="1"/>
  <c r="F475" i="1"/>
  <c r="G476" i="1"/>
  <c r="F476" i="1"/>
  <c r="G477" i="1"/>
  <c r="F477" i="1"/>
  <c r="G478" i="1"/>
  <c r="F478" i="1"/>
  <c r="G479" i="1"/>
  <c r="F479" i="1"/>
  <c r="G480" i="1"/>
  <c r="F480" i="1"/>
  <c r="G481" i="1"/>
  <c r="F481" i="1"/>
  <c r="G482" i="1"/>
  <c r="F482" i="1"/>
  <c r="G483" i="1"/>
  <c r="F483" i="1"/>
  <c r="G484" i="1"/>
  <c r="F484" i="1"/>
  <c r="G485" i="1"/>
  <c r="F485" i="1"/>
  <c r="G486" i="1"/>
  <c r="F486" i="1"/>
  <c r="G487" i="1"/>
  <c r="F487" i="1"/>
  <c r="G488" i="1"/>
  <c r="F488" i="1"/>
  <c r="G489" i="1"/>
  <c r="F489" i="1"/>
  <c r="G490" i="1"/>
  <c r="F490" i="1"/>
  <c r="G491" i="1"/>
  <c r="F491" i="1"/>
  <c r="G492" i="1"/>
  <c r="F492" i="1"/>
  <c r="G493" i="1"/>
  <c r="F493" i="1"/>
  <c r="G494" i="1"/>
  <c r="F494" i="1"/>
  <c r="G495" i="1"/>
  <c r="F495" i="1"/>
  <c r="G496" i="1"/>
  <c r="F496" i="1"/>
  <c r="G497" i="1"/>
  <c r="F497" i="1"/>
  <c r="G498" i="1"/>
  <c r="F498" i="1"/>
  <c r="G499" i="1"/>
  <c r="F499" i="1"/>
  <c r="G500" i="1"/>
  <c r="F500" i="1"/>
  <c r="G501" i="1"/>
  <c r="F501" i="1"/>
  <c r="G502" i="1"/>
  <c r="F502" i="1"/>
  <c r="G503" i="1"/>
  <c r="F503" i="1"/>
  <c r="G504" i="1"/>
  <c r="F504" i="1"/>
  <c r="G505" i="1"/>
  <c r="F505" i="1"/>
  <c r="G506" i="1"/>
  <c r="F506" i="1"/>
  <c r="G507" i="1"/>
  <c r="F507" i="1"/>
  <c r="G508" i="1"/>
  <c r="F508" i="1"/>
  <c r="G509" i="1"/>
  <c r="F509" i="1"/>
  <c r="G510" i="1"/>
  <c r="F510" i="1"/>
  <c r="G511" i="1"/>
  <c r="F511" i="1"/>
  <c r="G512" i="1"/>
  <c r="F512" i="1"/>
  <c r="G513" i="1"/>
  <c r="F513" i="1"/>
  <c r="G514" i="1"/>
  <c r="F514" i="1"/>
  <c r="G515" i="1"/>
  <c r="F515" i="1"/>
  <c r="G516" i="1"/>
  <c r="F516" i="1"/>
  <c r="G517" i="1"/>
  <c r="F517" i="1"/>
  <c r="G518" i="1"/>
  <c r="F518" i="1"/>
  <c r="G519" i="1"/>
  <c r="F519" i="1"/>
  <c r="G520" i="1"/>
  <c r="F520" i="1"/>
  <c r="G521" i="1"/>
  <c r="F521" i="1"/>
  <c r="G522" i="1"/>
  <c r="F522" i="1"/>
  <c r="G523" i="1"/>
  <c r="F523" i="1"/>
  <c r="G524" i="1"/>
  <c r="F524" i="1"/>
  <c r="G525" i="1"/>
  <c r="F525" i="1"/>
  <c r="G526" i="1"/>
  <c r="F526" i="1"/>
  <c r="G527" i="1"/>
  <c r="F527" i="1"/>
  <c r="G528" i="1"/>
  <c r="F528" i="1"/>
  <c r="G529" i="1"/>
  <c r="F529" i="1"/>
  <c r="G530" i="1"/>
  <c r="F530" i="1"/>
  <c r="G531" i="1"/>
  <c r="F531" i="1"/>
  <c r="G532" i="1"/>
  <c r="F532" i="1"/>
  <c r="G533" i="1"/>
  <c r="F533" i="1"/>
  <c r="G534" i="1"/>
  <c r="F534" i="1"/>
  <c r="G535" i="1"/>
  <c r="F535" i="1"/>
  <c r="G536" i="1"/>
  <c r="F536" i="1"/>
  <c r="G537" i="1"/>
  <c r="F537" i="1"/>
  <c r="G538" i="1"/>
  <c r="F538" i="1"/>
  <c r="G539" i="1"/>
  <c r="F539" i="1"/>
  <c r="G540" i="1"/>
  <c r="F540" i="1"/>
  <c r="G541" i="1"/>
  <c r="F541" i="1"/>
  <c r="G542" i="1"/>
  <c r="F542" i="1"/>
  <c r="G543" i="1"/>
  <c r="F543" i="1"/>
  <c r="G544" i="1"/>
  <c r="F544" i="1"/>
  <c r="G545" i="1"/>
  <c r="F545" i="1"/>
  <c r="G546" i="1"/>
  <c r="F546" i="1"/>
  <c r="G547" i="1"/>
  <c r="F547" i="1"/>
  <c r="G548" i="1"/>
  <c r="F548" i="1"/>
  <c r="G549" i="1"/>
  <c r="F549" i="1"/>
  <c r="G550" i="1"/>
  <c r="F550" i="1"/>
  <c r="G551" i="1"/>
  <c r="F551" i="1"/>
  <c r="G552" i="1"/>
  <c r="F552" i="1"/>
  <c r="G553" i="1"/>
  <c r="F553" i="1"/>
  <c r="G554" i="1"/>
  <c r="F554" i="1"/>
  <c r="G555" i="1"/>
  <c r="F555" i="1"/>
  <c r="G556" i="1"/>
  <c r="F556" i="1"/>
  <c r="G557" i="1"/>
  <c r="F557" i="1"/>
  <c r="G558" i="1"/>
  <c r="F558" i="1"/>
  <c r="G559" i="1"/>
  <c r="F559" i="1"/>
  <c r="G560" i="1"/>
  <c r="F560" i="1"/>
  <c r="G561" i="1"/>
  <c r="F561" i="1"/>
  <c r="G562" i="1"/>
  <c r="F562" i="1"/>
  <c r="G563" i="1"/>
  <c r="F563" i="1"/>
  <c r="G564" i="1"/>
  <c r="F564" i="1"/>
  <c r="G565" i="1"/>
  <c r="F565" i="1"/>
  <c r="G566" i="1"/>
  <c r="F566" i="1"/>
  <c r="G567" i="1"/>
  <c r="F567" i="1"/>
  <c r="G568" i="1"/>
  <c r="F568" i="1"/>
  <c r="G569" i="1"/>
  <c r="F569" i="1"/>
  <c r="G570" i="1"/>
  <c r="F570" i="1"/>
  <c r="G571" i="1"/>
  <c r="F571" i="1"/>
  <c r="G572" i="1"/>
  <c r="F572" i="1"/>
  <c r="G573" i="1"/>
  <c r="F573" i="1"/>
  <c r="G574" i="1"/>
  <c r="F574" i="1"/>
  <c r="G575" i="1"/>
  <c r="F575" i="1"/>
  <c r="G576" i="1"/>
  <c r="F576" i="1"/>
  <c r="G577" i="1"/>
  <c r="F577" i="1"/>
  <c r="G578" i="1"/>
  <c r="F578" i="1"/>
  <c r="G579" i="1"/>
  <c r="F579" i="1"/>
  <c r="G580" i="1"/>
  <c r="F580" i="1"/>
  <c r="G581" i="1"/>
  <c r="F581" i="1"/>
  <c r="G582" i="1"/>
  <c r="F582" i="1"/>
  <c r="G583" i="1"/>
  <c r="F583" i="1"/>
  <c r="G584" i="1"/>
  <c r="F584" i="1"/>
  <c r="G585" i="1"/>
  <c r="F585" i="1"/>
  <c r="G586" i="1"/>
  <c r="F586" i="1"/>
  <c r="G587" i="1"/>
  <c r="F587" i="1"/>
  <c r="G588" i="1"/>
  <c r="F588" i="1"/>
  <c r="G589" i="1"/>
  <c r="F589" i="1"/>
  <c r="G590" i="1"/>
  <c r="F590" i="1"/>
  <c r="G591" i="1"/>
  <c r="F591" i="1"/>
  <c r="G592" i="1"/>
  <c r="F592" i="1"/>
  <c r="G593" i="1"/>
  <c r="F593" i="1"/>
  <c r="G594" i="1"/>
  <c r="F594" i="1"/>
  <c r="G595" i="1"/>
  <c r="F595" i="1"/>
  <c r="G596" i="1"/>
  <c r="F596" i="1"/>
  <c r="G597" i="1"/>
  <c r="F597" i="1"/>
  <c r="G598" i="1"/>
  <c r="F598" i="1"/>
  <c r="G599" i="1"/>
  <c r="F599" i="1"/>
  <c r="G600" i="1"/>
  <c r="F600" i="1"/>
  <c r="G601" i="1"/>
  <c r="F601" i="1"/>
  <c r="G602" i="1"/>
  <c r="F602" i="1"/>
  <c r="G603" i="1"/>
  <c r="F603" i="1"/>
  <c r="G604" i="1"/>
  <c r="F604" i="1"/>
  <c r="G605" i="1"/>
  <c r="F605" i="1"/>
  <c r="G606" i="1"/>
  <c r="F606" i="1"/>
  <c r="G607" i="1"/>
  <c r="F607" i="1"/>
  <c r="G608" i="1"/>
  <c r="F608" i="1"/>
  <c r="G609" i="1"/>
  <c r="F609" i="1"/>
  <c r="G610" i="1"/>
  <c r="F610" i="1"/>
  <c r="G611" i="1"/>
  <c r="F611" i="1"/>
  <c r="G612" i="1"/>
  <c r="F612" i="1"/>
  <c r="G613" i="1"/>
  <c r="F613" i="1"/>
  <c r="G614" i="1"/>
  <c r="F614" i="1"/>
  <c r="G615" i="1"/>
  <c r="F615" i="1"/>
  <c r="G616" i="1"/>
  <c r="F616" i="1"/>
  <c r="G617" i="1"/>
  <c r="F617" i="1"/>
  <c r="G618" i="1"/>
  <c r="F618" i="1"/>
  <c r="G619" i="1"/>
  <c r="F619" i="1"/>
  <c r="G620" i="1"/>
  <c r="F620" i="1"/>
  <c r="G621" i="1"/>
  <c r="F621" i="1"/>
  <c r="G622" i="1"/>
  <c r="F622" i="1"/>
  <c r="G623" i="1"/>
  <c r="F623" i="1"/>
  <c r="G624" i="1"/>
  <c r="F624" i="1"/>
  <c r="G625" i="1"/>
  <c r="F625" i="1"/>
  <c r="G626" i="1"/>
  <c r="F626" i="1"/>
  <c r="G627" i="1"/>
  <c r="F627" i="1"/>
  <c r="G628" i="1"/>
  <c r="F628" i="1"/>
  <c r="G629" i="1"/>
  <c r="F629" i="1"/>
  <c r="G630" i="1"/>
  <c r="F630" i="1"/>
  <c r="G631" i="1"/>
  <c r="F631" i="1"/>
  <c r="G632" i="1"/>
  <c r="F632" i="1"/>
  <c r="G633" i="1"/>
  <c r="F633" i="1"/>
  <c r="G634" i="1"/>
  <c r="F634" i="1"/>
  <c r="G635" i="1"/>
  <c r="F635" i="1"/>
  <c r="G636" i="1"/>
  <c r="F636" i="1"/>
  <c r="G637" i="1"/>
  <c r="F637" i="1"/>
  <c r="G638" i="1"/>
  <c r="F638" i="1"/>
  <c r="G639" i="1"/>
  <c r="F639" i="1"/>
  <c r="G640" i="1"/>
  <c r="F640" i="1"/>
  <c r="G641" i="1"/>
  <c r="F641" i="1"/>
  <c r="G642" i="1"/>
  <c r="F642" i="1"/>
  <c r="G643" i="1"/>
  <c r="F643" i="1"/>
  <c r="G644" i="1"/>
  <c r="F644" i="1"/>
  <c r="G645" i="1"/>
  <c r="F645" i="1"/>
  <c r="G646" i="1"/>
  <c r="F646" i="1"/>
  <c r="G647" i="1"/>
  <c r="F647" i="1"/>
  <c r="G648" i="1"/>
  <c r="F648" i="1"/>
  <c r="G649" i="1"/>
  <c r="F649" i="1"/>
  <c r="G650" i="1"/>
  <c r="F650" i="1"/>
  <c r="G651" i="1"/>
  <c r="F651" i="1"/>
  <c r="G652" i="1"/>
  <c r="F652" i="1"/>
  <c r="G653" i="1"/>
  <c r="F653" i="1"/>
  <c r="G654" i="1"/>
  <c r="F654" i="1"/>
  <c r="G655" i="1"/>
  <c r="F655" i="1"/>
  <c r="G656" i="1"/>
  <c r="F656" i="1"/>
  <c r="G657" i="1"/>
  <c r="F657" i="1"/>
  <c r="G658" i="1"/>
  <c r="F658" i="1"/>
  <c r="G659" i="1"/>
  <c r="F659" i="1"/>
  <c r="G660" i="1"/>
  <c r="F660" i="1"/>
  <c r="G661" i="1"/>
  <c r="F661" i="1"/>
  <c r="G662" i="1"/>
  <c r="F662" i="1"/>
  <c r="G663" i="1"/>
  <c r="F663" i="1"/>
  <c r="G664" i="1"/>
  <c r="F664" i="1"/>
  <c r="G665" i="1"/>
  <c r="F665" i="1"/>
  <c r="G666" i="1"/>
  <c r="F666" i="1"/>
  <c r="G667" i="1"/>
  <c r="F667" i="1"/>
  <c r="G668" i="1"/>
  <c r="F668" i="1"/>
  <c r="G669" i="1"/>
  <c r="F669" i="1"/>
  <c r="G670" i="1"/>
  <c r="F670" i="1"/>
  <c r="G671" i="1"/>
  <c r="F671" i="1"/>
  <c r="G672" i="1"/>
  <c r="F672" i="1"/>
  <c r="G673" i="1"/>
  <c r="F673" i="1"/>
  <c r="G674" i="1"/>
  <c r="F674" i="1"/>
  <c r="G675" i="1"/>
  <c r="F675" i="1"/>
  <c r="G676" i="1"/>
  <c r="F676" i="1"/>
  <c r="G677" i="1"/>
  <c r="F677" i="1"/>
  <c r="G678" i="1"/>
  <c r="F678" i="1"/>
  <c r="G679" i="1"/>
  <c r="F679" i="1"/>
  <c r="G680" i="1"/>
  <c r="F680" i="1"/>
  <c r="G681" i="1"/>
  <c r="F681" i="1"/>
  <c r="G682" i="1"/>
  <c r="F682" i="1"/>
  <c r="G683" i="1"/>
  <c r="F683" i="1"/>
  <c r="G684" i="1"/>
  <c r="F684" i="1"/>
  <c r="G685" i="1"/>
  <c r="F685" i="1"/>
  <c r="G686" i="1"/>
  <c r="F686" i="1"/>
  <c r="G687" i="1"/>
  <c r="F687" i="1"/>
  <c r="G688" i="1"/>
  <c r="F688" i="1"/>
  <c r="G689" i="1"/>
  <c r="F689" i="1"/>
  <c r="G690" i="1"/>
  <c r="F690" i="1"/>
  <c r="G691" i="1"/>
  <c r="F691" i="1"/>
  <c r="G692" i="1"/>
  <c r="F692" i="1"/>
  <c r="G693" i="1"/>
  <c r="F693" i="1"/>
  <c r="G694" i="1"/>
  <c r="F694" i="1"/>
  <c r="G695" i="1"/>
  <c r="F695" i="1"/>
  <c r="G696" i="1"/>
  <c r="F696" i="1"/>
  <c r="G697" i="1"/>
  <c r="F697" i="1"/>
  <c r="G698" i="1"/>
  <c r="F698" i="1"/>
  <c r="G699" i="1"/>
  <c r="F699" i="1"/>
  <c r="G700" i="1"/>
  <c r="F700" i="1"/>
  <c r="G701" i="1"/>
  <c r="F701" i="1"/>
  <c r="G702" i="1"/>
  <c r="F702" i="1"/>
  <c r="G703" i="1"/>
  <c r="F703" i="1"/>
  <c r="G704" i="1"/>
  <c r="F704" i="1"/>
  <c r="G705" i="1"/>
  <c r="F705" i="1"/>
  <c r="G706" i="1"/>
  <c r="F706" i="1"/>
  <c r="G707" i="1"/>
  <c r="F707" i="1"/>
  <c r="G708" i="1"/>
  <c r="F708" i="1"/>
  <c r="G709" i="1"/>
  <c r="F709" i="1"/>
  <c r="G710" i="1"/>
  <c r="F710" i="1"/>
  <c r="G711" i="1"/>
  <c r="F711" i="1"/>
  <c r="G712" i="1"/>
  <c r="F712" i="1"/>
  <c r="G713" i="1"/>
  <c r="F713" i="1"/>
  <c r="G714" i="1"/>
  <c r="F714" i="1"/>
  <c r="G715" i="1"/>
  <c r="F715" i="1"/>
  <c r="G716" i="1"/>
  <c r="F716" i="1"/>
  <c r="G717" i="1"/>
  <c r="F717" i="1"/>
  <c r="G718" i="1"/>
  <c r="F718" i="1"/>
  <c r="G719" i="1"/>
  <c r="F719" i="1"/>
  <c r="G720" i="1"/>
  <c r="F720" i="1"/>
  <c r="G721" i="1"/>
  <c r="F721" i="1"/>
  <c r="G722" i="1"/>
  <c r="F722" i="1"/>
  <c r="G723" i="1"/>
  <c r="F723" i="1"/>
  <c r="G724" i="1"/>
  <c r="F724" i="1"/>
  <c r="G725" i="1"/>
  <c r="F725" i="1"/>
  <c r="G726" i="1"/>
  <c r="F726" i="1"/>
  <c r="G727" i="1"/>
  <c r="F727" i="1"/>
  <c r="G728" i="1"/>
  <c r="F728" i="1"/>
  <c r="G729" i="1"/>
  <c r="F729" i="1"/>
  <c r="G730" i="1"/>
  <c r="F730" i="1"/>
  <c r="G731" i="1"/>
  <c r="F731" i="1"/>
  <c r="G732" i="1"/>
  <c r="F732" i="1"/>
  <c r="G733" i="1"/>
  <c r="F733" i="1"/>
  <c r="G734" i="1"/>
  <c r="F734" i="1"/>
  <c r="G735" i="1"/>
  <c r="F735" i="1"/>
  <c r="G736" i="1"/>
  <c r="F736" i="1"/>
  <c r="G737" i="1"/>
  <c r="F737" i="1"/>
  <c r="G738" i="1"/>
  <c r="F738" i="1"/>
  <c r="G739" i="1"/>
  <c r="F739" i="1"/>
  <c r="G740" i="1"/>
  <c r="F740" i="1"/>
  <c r="G741" i="1"/>
  <c r="F741" i="1"/>
  <c r="G742" i="1"/>
  <c r="F742" i="1"/>
  <c r="G743" i="1"/>
  <c r="F743" i="1"/>
  <c r="G744" i="1"/>
  <c r="F744" i="1"/>
  <c r="G745" i="1"/>
  <c r="F745" i="1"/>
  <c r="G746" i="1"/>
  <c r="F746" i="1"/>
  <c r="G747" i="1"/>
  <c r="F747" i="1"/>
  <c r="G748" i="1"/>
  <c r="F748" i="1"/>
  <c r="G749" i="1"/>
  <c r="F749" i="1"/>
  <c r="G750" i="1"/>
  <c r="F750" i="1"/>
  <c r="G751" i="1"/>
  <c r="F751" i="1"/>
  <c r="G752" i="1"/>
  <c r="F752" i="1"/>
  <c r="G753" i="1"/>
  <c r="F753" i="1"/>
  <c r="G754" i="1"/>
  <c r="F754" i="1"/>
  <c r="G755" i="1"/>
  <c r="F755" i="1"/>
  <c r="G756" i="1"/>
  <c r="F756" i="1"/>
  <c r="G757" i="1"/>
  <c r="F757" i="1"/>
  <c r="G758" i="1"/>
  <c r="F758" i="1"/>
  <c r="G759" i="1"/>
  <c r="F759" i="1"/>
  <c r="G760" i="1"/>
  <c r="F760" i="1"/>
  <c r="G761" i="1"/>
  <c r="F761" i="1"/>
  <c r="G762" i="1"/>
  <c r="F762" i="1"/>
  <c r="G763" i="1"/>
  <c r="F763" i="1"/>
  <c r="G764" i="1"/>
  <c r="F764" i="1"/>
  <c r="G765" i="1"/>
  <c r="F765" i="1"/>
  <c r="G766" i="1"/>
  <c r="F766" i="1"/>
  <c r="G767" i="1"/>
  <c r="F767" i="1"/>
  <c r="G768" i="1"/>
  <c r="F768" i="1"/>
  <c r="G769" i="1"/>
  <c r="F769" i="1"/>
  <c r="G770" i="1"/>
  <c r="F770" i="1"/>
  <c r="G771" i="1"/>
  <c r="F771" i="1"/>
  <c r="G772" i="1"/>
  <c r="F772" i="1"/>
  <c r="G773" i="1"/>
  <c r="F773" i="1"/>
  <c r="G774" i="1"/>
  <c r="F774" i="1"/>
  <c r="G775" i="1"/>
  <c r="F775" i="1"/>
  <c r="G776" i="1"/>
  <c r="F776" i="1"/>
  <c r="G777" i="1"/>
  <c r="F777" i="1"/>
  <c r="G778" i="1"/>
  <c r="F778" i="1"/>
  <c r="G779" i="1"/>
  <c r="F779" i="1"/>
  <c r="G780" i="1"/>
  <c r="F780" i="1"/>
  <c r="G781" i="1"/>
  <c r="F781" i="1"/>
  <c r="G782" i="1"/>
  <c r="F782" i="1"/>
  <c r="G783" i="1"/>
  <c r="F783" i="1"/>
  <c r="G784" i="1"/>
  <c r="F784" i="1"/>
  <c r="G785" i="1"/>
  <c r="F785" i="1"/>
  <c r="G786" i="1"/>
  <c r="F786" i="1"/>
  <c r="G787" i="1"/>
  <c r="F787" i="1"/>
  <c r="G788" i="1"/>
  <c r="F788" i="1"/>
  <c r="G789" i="1"/>
  <c r="F789" i="1"/>
  <c r="G790" i="1"/>
  <c r="F790" i="1"/>
  <c r="G791" i="1"/>
  <c r="F791" i="1"/>
  <c r="G792" i="1"/>
  <c r="F792" i="1"/>
  <c r="G793" i="1"/>
  <c r="F793" i="1"/>
  <c r="G794" i="1"/>
  <c r="F794" i="1"/>
  <c r="G795" i="1"/>
  <c r="F795" i="1"/>
  <c r="G796" i="1"/>
  <c r="F796" i="1"/>
  <c r="G797" i="1"/>
  <c r="F797" i="1"/>
  <c r="G798" i="1"/>
  <c r="F798" i="1"/>
  <c r="G799" i="1"/>
  <c r="F799" i="1"/>
  <c r="G800" i="1"/>
  <c r="F800" i="1"/>
  <c r="G801" i="1"/>
  <c r="F801" i="1"/>
  <c r="G802" i="1"/>
  <c r="F802" i="1"/>
  <c r="G803" i="1"/>
  <c r="F803" i="1"/>
  <c r="G804" i="1"/>
  <c r="F804" i="1"/>
  <c r="G805" i="1"/>
  <c r="F805" i="1"/>
  <c r="G806" i="1"/>
  <c r="F806" i="1"/>
  <c r="G807" i="1"/>
  <c r="F807" i="1"/>
  <c r="G808" i="1"/>
  <c r="F808" i="1"/>
  <c r="G809" i="1"/>
  <c r="F809" i="1"/>
  <c r="G810" i="1"/>
  <c r="F810" i="1"/>
  <c r="G811" i="1"/>
  <c r="F811" i="1"/>
  <c r="G812" i="1"/>
  <c r="F812" i="1"/>
  <c r="G813" i="1"/>
  <c r="F813" i="1"/>
  <c r="G814" i="1"/>
  <c r="F814" i="1"/>
  <c r="G815" i="1"/>
  <c r="F815" i="1"/>
  <c r="G816" i="1"/>
  <c r="F816" i="1"/>
  <c r="G817" i="1"/>
  <c r="F817" i="1"/>
  <c r="G818" i="1"/>
  <c r="F818" i="1"/>
  <c r="G819" i="1"/>
  <c r="F819" i="1"/>
  <c r="G820" i="1"/>
  <c r="F820" i="1"/>
  <c r="G821" i="1"/>
  <c r="F821" i="1"/>
  <c r="G822" i="1"/>
  <c r="F822" i="1"/>
  <c r="G823" i="1"/>
  <c r="F823" i="1"/>
  <c r="G824" i="1"/>
  <c r="F824" i="1"/>
  <c r="G825" i="1"/>
  <c r="F825" i="1"/>
  <c r="G826" i="1"/>
  <c r="F826" i="1"/>
  <c r="G827" i="1"/>
  <c r="F827" i="1"/>
  <c r="G828" i="1"/>
  <c r="F828" i="1"/>
  <c r="G829" i="1"/>
  <c r="F829" i="1"/>
  <c r="G830" i="1"/>
  <c r="F830" i="1"/>
  <c r="G831" i="1"/>
  <c r="F831" i="1"/>
  <c r="G832" i="1"/>
  <c r="F832" i="1"/>
  <c r="G833" i="1"/>
  <c r="F833" i="1"/>
  <c r="G834" i="1"/>
  <c r="F834" i="1"/>
  <c r="G835" i="1"/>
  <c r="F835" i="1"/>
  <c r="G836" i="1"/>
  <c r="F836" i="1"/>
  <c r="G837" i="1"/>
  <c r="F837" i="1"/>
  <c r="G838" i="1"/>
  <c r="F838" i="1"/>
  <c r="G839" i="1"/>
  <c r="F839" i="1"/>
  <c r="G840" i="1"/>
  <c r="F840" i="1"/>
  <c r="G841" i="1"/>
  <c r="F841" i="1"/>
  <c r="G842" i="1"/>
  <c r="F842" i="1"/>
  <c r="G843" i="1"/>
  <c r="F843" i="1"/>
  <c r="G844" i="1"/>
  <c r="F844" i="1"/>
  <c r="G845" i="1"/>
  <c r="F845" i="1"/>
  <c r="G846" i="1"/>
  <c r="F846" i="1"/>
  <c r="G847" i="1"/>
  <c r="F847" i="1"/>
  <c r="G848" i="1"/>
  <c r="F848" i="1"/>
  <c r="G849" i="1"/>
  <c r="F849" i="1"/>
  <c r="G850" i="1"/>
  <c r="F850" i="1"/>
  <c r="G851" i="1"/>
  <c r="F851" i="1"/>
  <c r="G852" i="1"/>
  <c r="F852" i="1"/>
  <c r="G853" i="1"/>
  <c r="F853" i="1"/>
  <c r="G854" i="1"/>
  <c r="F854" i="1"/>
  <c r="G855" i="1"/>
  <c r="F855" i="1"/>
  <c r="G856" i="1"/>
  <c r="F856" i="1"/>
  <c r="G857" i="1"/>
  <c r="F857" i="1"/>
  <c r="G858" i="1"/>
  <c r="F858" i="1"/>
  <c r="G859" i="1"/>
  <c r="F859" i="1"/>
  <c r="G860" i="1"/>
  <c r="F860" i="1"/>
  <c r="G861" i="1"/>
  <c r="F861" i="1"/>
  <c r="G862" i="1"/>
  <c r="F862" i="1"/>
  <c r="G863" i="1"/>
  <c r="F863" i="1"/>
  <c r="G864" i="1"/>
  <c r="F864" i="1"/>
  <c r="G865" i="1"/>
  <c r="F865" i="1"/>
  <c r="G866" i="1"/>
  <c r="F866" i="1"/>
  <c r="G867" i="1"/>
  <c r="F867" i="1"/>
  <c r="G868" i="1"/>
  <c r="F868" i="1"/>
  <c r="G869" i="1"/>
  <c r="F869" i="1"/>
  <c r="G870" i="1"/>
  <c r="F870" i="1"/>
  <c r="G871" i="1"/>
  <c r="F871" i="1"/>
  <c r="G872" i="1"/>
  <c r="F872" i="1"/>
  <c r="G873" i="1"/>
  <c r="F873" i="1"/>
  <c r="G874" i="1"/>
  <c r="F874" i="1"/>
  <c r="G875" i="1"/>
  <c r="F875" i="1"/>
  <c r="G876" i="1"/>
  <c r="F876" i="1"/>
  <c r="G877" i="1"/>
  <c r="F877" i="1"/>
  <c r="G878" i="1"/>
  <c r="F878" i="1"/>
  <c r="G879" i="1"/>
  <c r="F879" i="1"/>
  <c r="G880" i="1"/>
  <c r="F880" i="1"/>
  <c r="G881" i="1"/>
  <c r="F881" i="1"/>
  <c r="G882" i="1"/>
  <c r="F882" i="1"/>
  <c r="G883" i="1"/>
  <c r="F883" i="1"/>
  <c r="G884" i="1"/>
  <c r="F884" i="1"/>
  <c r="G885" i="1"/>
  <c r="F885" i="1"/>
  <c r="G886" i="1"/>
  <c r="F886" i="1"/>
  <c r="G887" i="1"/>
  <c r="F887" i="1"/>
  <c r="G888" i="1"/>
  <c r="F888" i="1"/>
  <c r="G889" i="1"/>
  <c r="F889" i="1"/>
  <c r="G890" i="1"/>
  <c r="F890" i="1"/>
  <c r="G891" i="1"/>
  <c r="F891" i="1"/>
  <c r="G892" i="1"/>
  <c r="F892" i="1"/>
  <c r="G893" i="1"/>
  <c r="F893" i="1"/>
  <c r="G894" i="1"/>
  <c r="F894" i="1"/>
  <c r="G895" i="1"/>
  <c r="F895" i="1"/>
  <c r="G896" i="1"/>
  <c r="F896" i="1"/>
  <c r="G897" i="1"/>
  <c r="F897" i="1"/>
  <c r="G898" i="1"/>
  <c r="F898" i="1"/>
  <c r="G899" i="1"/>
  <c r="F899" i="1"/>
  <c r="G900" i="1"/>
  <c r="F900" i="1"/>
  <c r="G901" i="1"/>
  <c r="F901" i="1"/>
  <c r="G902" i="1"/>
  <c r="F902" i="1"/>
  <c r="G903" i="1"/>
  <c r="F903" i="1"/>
  <c r="G904" i="1"/>
  <c r="F904" i="1"/>
  <c r="G905" i="1"/>
  <c r="F905" i="1"/>
  <c r="G906" i="1"/>
  <c r="F906" i="1"/>
  <c r="G907" i="1"/>
  <c r="F907" i="1"/>
  <c r="G908" i="1"/>
  <c r="F908" i="1"/>
  <c r="G909" i="1"/>
  <c r="F909" i="1"/>
  <c r="G910" i="1"/>
  <c r="F910" i="1"/>
  <c r="G911" i="1"/>
  <c r="F911" i="1"/>
  <c r="G912" i="1"/>
  <c r="F912" i="1"/>
  <c r="G913" i="1"/>
  <c r="F913" i="1"/>
  <c r="G914" i="1"/>
  <c r="F914" i="1"/>
  <c r="G915" i="1"/>
  <c r="F915" i="1"/>
  <c r="G916" i="1"/>
  <c r="F916" i="1"/>
  <c r="G917" i="1"/>
  <c r="F917" i="1"/>
  <c r="G918" i="1"/>
  <c r="F918" i="1"/>
  <c r="G919" i="1"/>
  <c r="F919" i="1"/>
  <c r="G920" i="1"/>
  <c r="F920" i="1"/>
  <c r="G921" i="1"/>
  <c r="F921" i="1"/>
  <c r="G922" i="1"/>
  <c r="F922" i="1"/>
  <c r="G923" i="1"/>
  <c r="F923" i="1"/>
  <c r="G924" i="1"/>
  <c r="F924" i="1"/>
  <c r="G925" i="1"/>
  <c r="F925" i="1"/>
  <c r="G926" i="1"/>
  <c r="F926" i="1"/>
  <c r="G927" i="1"/>
  <c r="F927" i="1"/>
  <c r="G928" i="1"/>
  <c r="F928" i="1"/>
  <c r="G929" i="1"/>
  <c r="F929" i="1"/>
  <c r="G930" i="1"/>
  <c r="F930" i="1"/>
  <c r="G931" i="1"/>
  <c r="F931" i="1"/>
  <c r="G932" i="1"/>
  <c r="F932" i="1"/>
  <c r="G933" i="1"/>
  <c r="F933" i="1"/>
  <c r="G934" i="1"/>
  <c r="F934" i="1"/>
  <c r="G935" i="1"/>
  <c r="F935" i="1"/>
  <c r="G936" i="1"/>
  <c r="F936" i="1"/>
  <c r="G937" i="1"/>
  <c r="F937" i="1"/>
  <c r="G938" i="1"/>
  <c r="F938" i="1"/>
  <c r="G939" i="1"/>
  <c r="F939" i="1"/>
  <c r="G940" i="1"/>
  <c r="F940" i="1"/>
  <c r="G941" i="1"/>
  <c r="F941" i="1"/>
  <c r="G942" i="1"/>
  <c r="F942" i="1"/>
  <c r="G943" i="1"/>
  <c r="F943" i="1"/>
  <c r="G944" i="1"/>
  <c r="F944" i="1"/>
  <c r="G945" i="1"/>
  <c r="F945" i="1"/>
  <c r="G946" i="1"/>
  <c r="F946" i="1"/>
  <c r="G947" i="1"/>
  <c r="F947" i="1"/>
  <c r="G948" i="1"/>
  <c r="F948" i="1"/>
  <c r="G949" i="1"/>
  <c r="F949" i="1"/>
  <c r="G950" i="1"/>
  <c r="F950" i="1"/>
  <c r="G951" i="1"/>
  <c r="F951" i="1"/>
  <c r="G952" i="1"/>
  <c r="F952" i="1"/>
  <c r="G953" i="1"/>
  <c r="F953" i="1"/>
  <c r="G954" i="1"/>
  <c r="F954" i="1"/>
  <c r="G955" i="1"/>
  <c r="F955" i="1"/>
  <c r="G956" i="1"/>
  <c r="F956" i="1"/>
  <c r="G957" i="1"/>
  <c r="F957" i="1"/>
  <c r="G958" i="1"/>
  <c r="F958" i="1"/>
  <c r="G959" i="1"/>
  <c r="F959" i="1"/>
  <c r="G960" i="1"/>
  <c r="F960" i="1"/>
  <c r="G961" i="1"/>
  <c r="F961" i="1"/>
  <c r="G962" i="1"/>
  <c r="F962" i="1"/>
  <c r="G963" i="1"/>
  <c r="F963" i="1"/>
  <c r="G964" i="1"/>
  <c r="F964" i="1"/>
  <c r="G965" i="1"/>
  <c r="F965" i="1"/>
  <c r="G966" i="1"/>
  <c r="F966" i="1"/>
  <c r="G967" i="1"/>
  <c r="F967" i="1"/>
  <c r="G968" i="1"/>
  <c r="F968" i="1"/>
  <c r="G969" i="1"/>
  <c r="F969" i="1"/>
  <c r="G970" i="1"/>
  <c r="F970" i="1"/>
  <c r="G971" i="1"/>
  <c r="F971" i="1"/>
  <c r="G972" i="1"/>
  <c r="F972" i="1"/>
  <c r="G973" i="1"/>
  <c r="F973" i="1"/>
  <c r="G974" i="1"/>
  <c r="F974" i="1"/>
  <c r="G975" i="1"/>
  <c r="F975" i="1"/>
  <c r="G976" i="1"/>
  <c r="F976" i="1"/>
  <c r="G977" i="1"/>
  <c r="F977" i="1"/>
  <c r="G978" i="1"/>
  <c r="F978" i="1"/>
  <c r="G979" i="1"/>
  <c r="F979" i="1"/>
  <c r="G980" i="1"/>
  <c r="F980" i="1"/>
  <c r="G981" i="1"/>
  <c r="F981" i="1"/>
  <c r="G982" i="1"/>
  <c r="F982" i="1"/>
  <c r="G983" i="1"/>
  <c r="F983" i="1"/>
  <c r="G984" i="1"/>
  <c r="F984" i="1"/>
  <c r="G985" i="1"/>
  <c r="F985" i="1"/>
  <c r="G986" i="1"/>
  <c r="F986" i="1"/>
  <c r="G987" i="1"/>
  <c r="F987" i="1"/>
  <c r="G988" i="1"/>
  <c r="F988" i="1"/>
  <c r="G989" i="1"/>
  <c r="F989" i="1"/>
  <c r="G990" i="1"/>
  <c r="F990" i="1"/>
  <c r="G991" i="1"/>
  <c r="F991" i="1"/>
  <c r="G992" i="1"/>
  <c r="F992" i="1"/>
  <c r="G993" i="1"/>
  <c r="F993" i="1"/>
  <c r="G994" i="1"/>
  <c r="F994" i="1"/>
  <c r="G995" i="1"/>
  <c r="F995" i="1"/>
  <c r="G996" i="1"/>
  <c r="F996" i="1"/>
  <c r="G997" i="1"/>
  <c r="F997" i="1"/>
  <c r="G998" i="1"/>
  <c r="F998" i="1"/>
  <c r="G999" i="1"/>
  <c r="F999" i="1"/>
  <c r="G1000" i="1"/>
  <c r="F1000" i="1"/>
  <c r="G1001" i="1"/>
  <c r="F1001" i="1"/>
  <c r="G1002" i="1"/>
  <c r="F1002" i="1"/>
  <c r="G1003" i="1"/>
  <c r="F1003" i="1"/>
  <c r="G1004" i="1"/>
  <c r="F1004" i="1"/>
  <c r="G1005" i="1"/>
  <c r="F1005" i="1"/>
  <c r="G1006" i="1"/>
  <c r="F1006" i="1"/>
  <c r="G1007" i="1"/>
  <c r="F1007" i="1"/>
  <c r="G1008" i="1"/>
  <c r="F1008" i="1"/>
  <c r="G1009" i="1"/>
  <c r="F1009" i="1"/>
  <c r="G1010" i="1"/>
  <c r="F1010" i="1"/>
  <c r="G1011" i="1"/>
  <c r="F1011" i="1"/>
  <c r="G1012" i="1"/>
  <c r="F1012" i="1"/>
  <c r="G1013" i="1"/>
  <c r="F1013" i="1"/>
  <c r="G1014" i="1"/>
  <c r="F1014" i="1"/>
  <c r="G1015" i="1"/>
  <c r="F1015" i="1"/>
  <c r="G1016" i="1"/>
  <c r="F1016" i="1"/>
  <c r="G1017" i="1"/>
  <c r="F1017" i="1"/>
  <c r="G1018" i="1"/>
  <c r="F1018" i="1"/>
  <c r="G1019" i="1"/>
  <c r="F1019" i="1"/>
  <c r="G1020" i="1"/>
  <c r="F1020" i="1"/>
  <c r="G1021" i="1"/>
  <c r="F1021" i="1"/>
  <c r="G1022" i="1"/>
  <c r="F1022" i="1"/>
  <c r="G1023" i="1"/>
  <c r="F1023" i="1"/>
  <c r="G1024" i="1"/>
  <c r="F1024" i="1"/>
  <c r="G1025" i="1"/>
  <c r="F1025" i="1"/>
  <c r="G1026" i="1"/>
  <c r="F1026" i="1"/>
  <c r="G1027" i="1"/>
  <c r="F1027" i="1"/>
  <c r="G1028" i="1"/>
  <c r="F1028" i="1"/>
  <c r="G1029" i="1"/>
  <c r="F1029" i="1"/>
  <c r="G1030" i="1"/>
  <c r="F1030" i="1"/>
  <c r="G1031" i="1"/>
  <c r="F1031" i="1"/>
  <c r="G1032" i="1"/>
  <c r="F1032" i="1"/>
  <c r="G1033" i="1"/>
  <c r="F1033" i="1"/>
  <c r="G1034" i="1"/>
  <c r="F1034" i="1"/>
  <c r="G1035" i="1"/>
  <c r="F1035" i="1"/>
  <c r="G1036" i="1"/>
  <c r="F1036" i="1"/>
  <c r="G1037" i="1"/>
  <c r="F1037" i="1"/>
  <c r="G1038" i="1"/>
  <c r="F1038" i="1"/>
  <c r="G1039" i="1"/>
  <c r="F1039" i="1"/>
  <c r="G1040" i="1"/>
  <c r="F1040" i="1"/>
  <c r="G1041" i="1"/>
  <c r="F1041" i="1"/>
  <c r="G1042" i="1"/>
  <c r="F1042" i="1"/>
  <c r="G1043" i="1"/>
  <c r="F1043" i="1"/>
  <c r="G1044" i="1"/>
  <c r="F1044" i="1"/>
  <c r="G1045" i="1"/>
  <c r="F1045" i="1"/>
  <c r="G1046" i="1"/>
  <c r="F1046" i="1"/>
  <c r="G1047" i="1"/>
  <c r="F1047" i="1"/>
  <c r="G1048" i="1"/>
  <c r="F1048" i="1"/>
  <c r="G1049" i="1"/>
  <c r="F1049" i="1"/>
  <c r="G1050" i="1"/>
  <c r="F1050" i="1"/>
  <c r="G1051" i="1"/>
  <c r="F1051" i="1"/>
  <c r="G1052" i="1"/>
  <c r="F1052" i="1"/>
  <c r="G1053" i="1"/>
  <c r="F1053" i="1"/>
  <c r="G1054" i="1"/>
  <c r="F1054" i="1"/>
  <c r="G1055" i="1"/>
  <c r="F1055" i="1"/>
  <c r="G1056" i="1"/>
  <c r="F1056" i="1"/>
  <c r="G1057" i="1"/>
  <c r="F1057" i="1"/>
  <c r="G1058" i="1"/>
  <c r="F1058" i="1"/>
  <c r="G1059" i="1"/>
  <c r="F1059" i="1"/>
  <c r="G1060" i="1"/>
  <c r="F1060" i="1"/>
  <c r="G1061" i="1"/>
  <c r="F1061" i="1"/>
  <c r="G1062" i="1"/>
  <c r="F1062" i="1"/>
  <c r="G1063" i="1"/>
  <c r="F1063" i="1"/>
  <c r="G1064" i="1"/>
  <c r="F1064" i="1"/>
  <c r="G1065" i="1"/>
  <c r="F1065" i="1"/>
  <c r="G1066" i="1"/>
  <c r="F1066" i="1"/>
  <c r="G1067" i="1"/>
  <c r="F1067" i="1"/>
  <c r="G1068" i="1"/>
  <c r="F1068" i="1"/>
  <c r="G1069" i="1"/>
  <c r="F1069" i="1"/>
  <c r="G1070" i="1"/>
  <c r="F1070" i="1"/>
  <c r="G1071" i="1"/>
  <c r="F1071" i="1"/>
  <c r="G1072" i="1"/>
  <c r="F1072" i="1"/>
  <c r="G1073" i="1"/>
  <c r="F1073" i="1"/>
  <c r="G1074" i="1"/>
  <c r="F1074" i="1"/>
  <c r="G1075" i="1"/>
  <c r="F1075" i="1"/>
  <c r="G1076" i="1"/>
  <c r="F1076" i="1"/>
  <c r="G1077" i="1"/>
  <c r="F1077" i="1"/>
  <c r="G1078" i="1"/>
  <c r="F1078" i="1"/>
  <c r="G1079" i="1"/>
  <c r="F1079" i="1"/>
  <c r="G1080" i="1"/>
  <c r="F1080" i="1"/>
  <c r="G1081" i="1"/>
  <c r="F1081" i="1"/>
  <c r="G1082" i="1"/>
  <c r="F1082" i="1"/>
  <c r="G1083" i="1"/>
  <c r="F1083" i="1"/>
  <c r="G1084" i="1"/>
  <c r="F1084" i="1"/>
  <c r="G1085" i="1"/>
  <c r="F1085" i="1"/>
  <c r="G1086" i="1"/>
  <c r="F1086" i="1"/>
  <c r="G1087" i="1"/>
  <c r="F1087" i="1"/>
  <c r="G1088" i="1"/>
  <c r="F1088" i="1"/>
  <c r="G1089" i="1"/>
  <c r="F1089" i="1"/>
  <c r="G1090" i="1"/>
  <c r="F1090" i="1"/>
  <c r="G1091" i="1"/>
  <c r="F1091" i="1"/>
  <c r="G1092" i="1"/>
  <c r="F1092" i="1"/>
  <c r="G1093" i="1"/>
  <c r="F1093" i="1"/>
  <c r="G1094" i="1"/>
  <c r="F1094" i="1"/>
  <c r="G1095" i="1"/>
  <c r="F1095" i="1"/>
  <c r="G1096" i="1"/>
  <c r="F1096" i="1"/>
  <c r="G1097" i="1"/>
  <c r="F1097" i="1"/>
  <c r="G1098" i="1"/>
  <c r="F1098" i="1"/>
  <c r="G1099" i="1"/>
  <c r="F1099" i="1"/>
  <c r="G1100" i="1"/>
  <c r="F1100" i="1"/>
  <c r="G1101" i="1"/>
  <c r="F1101" i="1"/>
  <c r="G1102" i="1"/>
  <c r="F1102" i="1"/>
  <c r="G1103" i="1"/>
  <c r="F1103" i="1"/>
  <c r="G1104" i="1"/>
  <c r="F1104" i="1"/>
  <c r="G1105" i="1"/>
  <c r="F1105" i="1"/>
  <c r="G1106" i="1"/>
  <c r="F1106" i="1"/>
  <c r="G1107" i="1"/>
  <c r="F1107" i="1"/>
  <c r="G1108" i="1"/>
  <c r="F1108" i="1"/>
  <c r="G1109" i="1"/>
  <c r="F1109" i="1"/>
  <c r="G1110" i="1"/>
  <c r="F1110" i="1"/>
  <c r="G1111" i="1"/>
  <c r="F1111" i="1"/>
  <c r="G1112" i="1"/>
  <c r="F1112" i="1"/>
  <c r="G1113" i="1"/>
  <c r="F1113" i="1"/>
  <c r="G1114" i="1"/>
  <c r="F1114" i="1"/>
  <c r="G1115" i="1"/>
  <c r="F1115" i="1"/>
  <c r="G1116" i="1"/>
  <c r="F1116" i="1"/>
  <c r="G1117" i="1"/>
  <c r="F1117" i="1"/>
  <c r="G1118" i="1"/>
  <c r="F1118" i="1"/>
  <c r="G1119" i="1"/>
  <c r="F1119" i="1"/>
  <c r="G1120" i="1"/>
  <c r="F1120" i="1"/>
  <c r="G1121" i="1"/>
  <c r="F1121" i="1"/>
  <c r="G1122" i="1"/>
  <c r="F1122" i="1"/>
  <c r="G1123" i="1"/>
  <c r="F1123" i="1"/>
  <c r="G1124" i="1"/>
  <c r="F1124" i="1"/>
  <c r="G1125" i="1"/>
  <c r="F1125" i="1"/>
  <c r="G1126" i="1"/>
  <c r="F1126" i="1"/>
  <c r="G1127" i="1"/>
  <c r="F1127" i="1"/>
  <c r="G1128" i="1"/>
  <c r="F1128" i="1"/>
  <c r="G1129" i="1"/>
  <c r="F1129" i="1"/>
  <c r="G1130" i="1"/>
  <c r="F1130" i="1"/>
  <c r="G1131" i="1"/>
  <c r="F1131" i="1"/>
  <c r="G1132" i="1"/>
  <c r="F1132" i="1"/>
  <c r="G1133" i="1"/>
  <c r="F1133" i="1"/>
  <c r="G1134" i="1"/>
  <c r="F1134" i="1"/>
  <c r="G1135" i="1"/>
  <c r="F1135" i="1"/>
  <c r="G1136" i="1"/>
  <c r="F1136" i="1"/>
  <c r="G1137" i="1"/>
  <c r="F1137" i="1"/>
  <c r="G1138" i="1"/>
  <c r="F1138" i="1"/>
  <c r="G1139" i="1"/>
  <c r="F1139" i="1"/>
  <c r="G1140" i="1"/>
  <c r="F1140" i="1"/>
  <c r="G1141" i="1"/>
  <c r="F1141" i="1"/>
  <c r="G1142" i="1"/>
  <c r="F1142" i="1"/>
  <c r="G1143" i="1"/>
  <c r="F1143" i="1"/>
  <c r="G1144" i="1"/>
  <c r="F1144" i="1"/>
  <c r="G1145" i="1"/>
  <c r="F1145" i="1"/>
  <c r="G1146" i="1"/>
  <c r="F1146" i="1"/>
  <c r="G1147" i="1"/>
  <c r="F1147" i="1"/>
  <c r="G1148" i="1"/>
  <c r="F1148" i="1"/>
  <c r="G1149" i="1"/>
  <c r="F1149" i="1"/>
  <c r="G1150" i="1"/>
  <c r="F1150" i="1"/>
  <c r="G1151" i="1"/>
  <c r="F1151" i="1"/>
  <c r="G1152" i="1"/>
  <c r="F1152" i="1"/>
  <c r="G1153" i="1"/>
  <c r="F1153" i="1"/>
  <c r="G1154" i="1"/>
  <c r="F1154" i="1"/>
  <c r="G1155" i="1"/>
  <c r="F1155" i="1"/>
  <c r="G1156" i="1"/>
  <c r="F1156" i="1"/>
  <c r="G1157" i="1"/>
  <c r="F1157" i="1"/>
  <c r="G1158" i="1"/>
  <c r="F1158" i="1"/>
  <c r="G1159" i="1"/>
  <c r="F1159" i="1"/>
  <c r="G1160" i="1"/>
  <c r="F1160" i="1"/>
  <c r="G1161" i="1"/>
  <c r="F1161" i="1"/>
  <c r="G1162" i="1"/>
  <c r="F1162" i="1"/>
  <c r="G1163" i="1"/>
  <c r="F1163" i="1"/>
  <c r="G1164" i="1"/>
  <c r="F1164" i="1"/>
  <c r="G1165" i="1"/>
  <c r="F1165" i="1"/>
  <c r="G1166" i="1"/>
  <c r="F1166" i="1"/>
  <c r="G1167" i="1"/>
  <c r="F1167" i="1"/>
  <c r="G1168" i="1"/>
  <c r="F1168" i="1"/>
  <c r="G1169" i="1"/>
  <c r="F1169" i="1"/>
  <c r="G1170" i="1"/>
  <c r="F1170" i="1"/>
  <c r="G1171" i="1"/>
  <c r="F1171" i="1"/>
  <c r="G1172" i="1"/>
  <c r="F1172" i="1"/>
  <c r="G1173" i="1"/>
  <c r="F1173" i="1"/>
  <c r="G1174" i="1"/>
  <c r="F1174" i="1"/>
  <c r="G1175" i="1"/>
  <c r="F1175" i="1"/>
  <c r="G1176" i="1"/>
  <c r="F1176" i="1"/>
  <c r="G1177" i="1"/>
  <c r="F1177" i="1"/>
  <c r="G1178" i="1"/>
  <c r="F1178" i="1"/>
  <c r="G1179" i="1"/>
  <c r="F1179" i="1"/>
  <c r="G1180" i="1"/>
  <c r="F1180" i="1"/>
  <c r="G1181" i="1"/>
  <c r="F1181" i="1"/>
  <c r="G1182" i="1"/>
  <c r="F1182" i="1"/>
  <c r="G1183" i="1"/>
  <c r="F1183" i="1"/>
  <c r="G1184" i="1"/>
  <c r="F1184" i="1"/>
  <c r="G1185" i="1"/>
  <c r="F1185" i="1"/>
  <c r="G1186" i="1"/>
  <c r="F1186" i="1"/>
  <c r="G1187" i="1"/>
  <c r="F1187" i="1"/>
  <c r="G1188" i="1"/>
  <c r="F1188" i="1"/>
  <c r="G1189" i="1"/>
  <c r="F1189" i="1"/>
  <c r="G1190" i="1"/>
  <c r="F1190" i="1"/>
  <c r="G1191" i="1"/>
  <c r="F1191" i="1"/>
  <c r="G1192" i="1"/>
  <c r="F1192" i="1"/>
  <c r="G1193" i="1"/>
  <c r="F1193" i="1"/>
  <c r="G1194" i="1"/>
  <c r="F1194" i="1"/>
  <c r="G1195" i="1"/>
  <c r="F1195" i="1"/>
  <c r="G1196" i="1"/>
  <c r="F1196" i="1"/>
  <c r="G1197" i="1"/>
  <c r="F1197" i="1"/>
  <c r="G1198" i="1"/>
  <c r="F1198" i="1"/>
  <c r="G1199" i="1"/>
  <c r="F1199" i="1"/>
  <c r="G1200" i="1"/>
  <c r="F1200" i="1"/>
  <c r="G1201" i="1"/>
  <c r="F1201" i="1"/>
  <c r="G1202" i="1"/>
  <c r="F1202" i="1"/>
  <c r="G1203" i="1"/>
  <c r="F1203" i="1"/>
  <c r="G1204" i="1"/>
  <c r="F1204" i="1"/>
  <c r="G1205" i="1"/>
  <c r="F1205" i="1"/>
  <c r="G1206" i="1"/>
  <c r="F1206" i="1"/>
  <c r="G1207" i="1"/>
  <c r="F1207" i="1"/>
  <c r="G1208" i="1"/>
  <c r="F1208" i="1"/>
  <c r="G1209" i="1"/>
  <c r="F1209" i="1"/>
  <c r="G1210" i="1"/>
  <c r="F1210" i="1"/>
  <c r="G1211" i="1"/>
  <c r="F1211" i="1"/>
  <c r="G1212" i="1"/>
  <c r="F1212" i="1"/>
  <c r="G1213" i="1"/>
  <c r="F1213" i="1"/>
  <c r="G1214" i="1"/>
  <c r="F1214" i="1"/>
  <c r="G1215" i="1"/>
  <c r="F1215" i="1"/>
  <c r="G1216" i="1"/>
  <c r="F1216" i="1"/>
  <c r="G1217" i="1"/>
  <c r="F1217" i="1"/>
  <c r="G1218" i="1"/>
  <c r="F1218" i="1"/>
  <c r="G1219" i="1"/>
  <c r="F1219" i="1"/>
  <c r="G1220" i="1"/>
  <c r="F1220" i="1"/>
  <c r="G1221" i="1"/>
  <c r="F1221" i="1"/>
  <c r="G1222" i="1"/>
  <c r="F1222" i="1"/>
  <c r="G1223" i="1"/>
  <c r="F1223" i="1"/>
  <c r="G1224" i="1"/>
  <c r="F1224" i="1"/>
  <c r="G1225" i="1"/>
  <c r="F1225" i="1"/>
  <c r="G1226" i="1"/>
  <c r="F1226" i="1"/>
  <c r="G1227" i="1"/>
  <c r="F1227" i="1"/>
  <c r="G1228" i="1"/>
  <c r="F1228" i="1"/>
  <c r="G1229" i="1"/>
  <c r="F1229" i="1"/>
  <c r="G1230" i="1"/>
  <c r="F1230" i="1"/>
  <c r="G1231" i="1"/>
  <c r="F1231" i="1"/>
  <c r="G1232" i="1"/>
  <c r="F1232" i="1"/>
  <c r="G1233" i="1"/>
  <c r="F1233" i="1"/>
  <c r="G1234" i="1"/>
  <c r="F1234" i="1"/>
  <c r="G1235" i="1"/>
  <c r="F1235" i="1"/>
  <c r="G1236" i="1"/>
  <c r="F1236" i="1"/>
  <c r="G1237" i="1"/>
  <c r="F1237" i="1"/>
  <c r="G1238" i="1"/>
  <c r="F1238" i="1"/>
  <c r="G1239" i="1"/>
  <c r="F1239" i="1"/>
  <c r="G1240" i="1"/>
  <c r="F1240" i="1"/>
  <c r="G1241" i="1"/>
  <c r="F1241" i="1"/>
  <c r="G1242" i="1"/>
  <c r="F1242" i="1"/>
  <c r="G1243" i="1"/>
  <c r="F1243" i="1"/>
  <c r="G1244" i="1"/>
  <c r="F1244" i="1"/>
  <c r="G1245" i="1"/>
  <c r="F1245" i="1"/>
  <c r="G1246" i="1"/>
  <c r="F1246" i="1"/>
  <c r="G1247" i="1"/>
  <c r="F1247" i="1"/>
  <c r="G1248" i="1"/>
  <c r="F1248" i="1"/>
  <c r="G1249" i="1"/>
  <c r="F1249" i="1"/>
  <c r="G1250" i="1"/>
  <c r="F1250" i="1"/>
  <c r="G1251" i="1"/>
  <c r="F1251" i="1"/>
  <c r="G1252" i="1"/>
  <c r="F1252" i="1"/>
  <c r="G1253" i="1"/>
  <c r="F1253" i="1"/>
  <c r="G1254" i="1"/>
  <c r="F1254" i="1"/>
  <c r="G1255" i="1"/>
  <c r="F1255" i="1"/>
  <c r="G1256" i="1"/>
  <c r="F1256" i="1"/>
  <c r="G1257" i="1"/>
  <c r="F1257" i="1"/>
  <c r="G1258" i="1"/>
  <c r="F1258" i="1"/>
  <c r="G1259" i="1"/>
  <c r="F1259" i="1"/>
  <c r="G1260" i="1"/>
  <c r="F1260" i="1"/>
  <c r="G1261" i="1"/>
  <c r="F1261" i="1"/>
  <c r="G1262" i="1"/>
  <c r="F1262" i="1"/>
  <c r="G1263" i="1"/>
  <c r="F1263" i="1"/>
  <c r="G1264" i="1"/>
  <c r="F1264" i="1"/>
  <c r="G1265" i="1"/>
  <c r="F1265" i="1"/>
  <c r="G1266" i="1"/>
  <c r="F1266" i="1"/>
  <c r="G1267" i="1"/>
  <c r="F1267" i="1"/>
  <c r="G1268" i="1"/>
  <c r="F1268" i="1"/>
  <c r="G1269" i="1"/>
  <c r="F1269" i="1"/>
  <c r="G1270" i="1"/>
  <c r="F1270" i="1"/>
  <c r="G1271" i="1"/>
  <c r="F1271" i="1"/>
  <c r="G1272" i="1"/>
  <c r="F1272" i="1"/>
  <c r="G1273" i="1"/>
  <c r="F1273" i="1"/>
  <c r="G1274" i="1"/>
  <c r="F1274" i="1"/>
  <c r="G1275" i="1"/>
  <c r="F1275" i="1"/>
  <c r="G1276" i="1"/>
  <c r="F1276" i="1"/>
  <c r="G1277" i="1"/>
  <c r="F1277" i="1"/>
  <c r="G1278" i="1"/>
  <c r="F1278" i="1"/>
  <c r="G1279" i="1"/>
  <c r="F1279" i="1"/>
  <c r="G1280" i="1"/>
  <c r="F1280" i="1"/>
  <c r="G1281" i="1"/>
  <c r="F1281" i="1"/>
  <c r="G1282" i="1"/>
  <c r="F1282" i="1"/>
  <c r="G1283" i="1"/>
  <c r="F1283" i="1"/>
  <c r="G1284" i="1"/>
  <c r="F1284" i="1"/>
  <c r="G1285" i="1"/>
  <c r="F1285" i="1"/>
  <c r="G1286" i="1"/>
  <c r="F1286" i="1"/>
  <c r="G1287" i="1"/>
  <c r="F1287" i="1"/>
  <c r="G1288" i="1"/>
  <c r="F1288" i="1"/>
  <c r="G1289" i="1"/>
  <c r="F1289" i="1"/>
  <c r="G1290" i="1"/>
  <c r="F1290" i="1"/>
  <c r="G1291" i="1"/>
  <c r="F1291" i="1"/>
  <c r="G1292" i="1"/>
  <c r="F1292" i="1"/>
  <c r="G1293" i="1"/>
  <c r="F1293" i="1"/>
  <c r="G1294" i="1"/>
  <c r="F1294" i="1"/>
  <c r="G1295" i="1"/>
  <c r="F1295" i="1"/>
  <c r="G1296" i="1"/>
  <c r="F1296" i="1"/>
  <c r="G1297" i="1"/>
  <c r="F1297" i="1"/>
  <c r="G1298" i="1"/>
  <c r="F1298" i="1"/>
  <c r="G1299" i="1"/>
  <c r="F1299" i="1"/>
  <c r="G1300" i="1"/>
  <c r="F1300" i="1"/>
  <c r="G1301" i="1"/>
  <c r="F1301" i="1"/>
  <c r="G1302" i="1"/>
  <c r="F1302" i="1"/>
  <c r="G1303" i="1"/>
  <c r="F1303" i="1"/>
  <c r="G1304" i="1"/>
  <c r="F1304" i="1"/>
  <c r="G1305" i="1"/>
  <c r="F1305" i="1"/>
  <c r="G1306" i="1"/>
  <c r="F1306" i="1"/>
  <c r="G1307" i="1"/>
  <c r="F1307" i="1"/>
  <c r="G1308" i="1"/>
  <c r="F1308" i="1"/>
  <c r="G1309" i="1"/>
  <c r="F1309" i="1"/>
  <c r="G1310" i="1"/>
  <c r="F1310" i="1"/>
  <c r="G1311" i="1"/>
  <c r="F1311" i="1"/>
  <c r="G1312" i="1"/>
  <c r="F1312" i="1"/>
  <c r="G1313" i="1"/>
  <c r="F1313" i="1"/>
  <c r="G1314" i="1"/>
  <c r="F1314" i="1"/>
  <c r="G1315" i="1"/>
  <c r="F1315" i="1"/>
  <c r="G1316" i="1"/>
  <c r="F1316" i="1"/>
  <c r="G1317" i="1"/>
  <c r="F1317" i="1"/>
  <c r="G1318" i="1"/>
  <c r="F1318" i="1"/>
  <c r="G1319" i="1"/>
  <c r="F1319" i="1"/>
  <c r="G1320" i="1"/>
  <c r="F1320" i="1"/>
  <c r="G1321" i="1"/>
  <c r="F1321" i="1"/>
  <c r="G1322" i="1"/>
  <c r="F1322" i="1"/>
  <c r="G1323" i="1"/>
  <c r="F1323" i="1"/>
  <c r="G1324" i="1"/>
  <c r="F1324" i="1"/>
  <c r="G1325" i="1"/>
  <c r="F1325" i="1"/>
  <c r="G1326" i="1"/>
  <c r="F1326" i="1"/>
  <c r="G1327" i="1"/>
  <c r="F1327" i="1"/>
  <c r="G1328" i="1"/>
  <c r="F1328" i="1"/>
  <c r="G1329" i="1"/>
  <c r="F1329" i="1"/>
  <c r="G1330" i="1"/>
  <c r="F1330" i="1"/>
  <c r="G1331" i="1"/>
  <c r="F1331" i="1"/>
  <c r="G1332" i="1"/>
  <c r="F1332" i="1"/>
  <c r="G1333" i="1"/>
  <c r="F1333" i="1"/>
  <c r="G1334" i="1"/>
  <c r="F1334" i="1"/>
  <c r="G1335" i="1"/>
  <c r="F1335" i="1"/>
  <c r="G1336" i="1"/>
  <c r="F1336" i="1"/>
  <c r="G1337" i="1"/>
  <c r="F1337" i="1"/>
  <c r="G1338" i="1"/>
  <c r="F1338" i="1"/>
  <c r="G1339" i="1"/>
  <c r="F1339" i="1"/>
  <c r="G1340" i="1"/>
  <c r="F1340" i="1"/>
  <c r="G1341" i="1"/>
  <c r="F1341" i="1"/>
  <c r="G1342" i="1"/>
  <c r="F1342" i="1"/>
  <c r="G1343" i="1"/>
  <c r="F1343" i="1"/>
  <c r="G1344" i="1"/>
  <c r="F1344" i="1"/>
  <c r="G1345" i="1"/>
  <c r="F1345" i="1"/>
  <c r="G1346" i="1"/>
  <c r="F1346" i="1"/>
  <c r="G1347" i="1"/>
  <c r="F1347" i="1"/>
  <c r="G1348" i="1"/>
  <c r="F1348" i="1"/>
  <c r="G1349" i="1"/>
  <c r="F1349" i="1"/>
  <c r="G1350" i="1"/>
  <c r="F1350" i="1"/>
  <c r="G1351" i="1"/>
  <c r="F1351" i="1"/>
  <c r="G1352" i="1"/>
  <c r="F1352" i="1"/>
  <c r="G1353" i="1"/>
  <c r="F1353" i="1"/>
  <c r="G1354" i="1"/>
  <c r="F1354" i="1"/>
  <c r="G1355" i="1"/>
  <c r="F1355" i="1"/>
  <c r="G1356" i="1"/>
  <c r="F1356" i="1"/>
  <c r="G1357" i="1"/>
  <c r="F1357" i="1"/>
  <c r="G1358" i="1"/>
  <c r="F1358" i="1"/>
  <c r="G1359" i="1"/>
  <c r="F1359" i="1"/>
  <c r="G1360" i="1"/>
  <c r="F1360" i="1"/>
  <c r="G1361" i="1"/>
  <c r="F1361" i="1"/>
  <c r="G1362" i="1"/>
  <c r="F1362" i="1"/>
  <c r="G1363" i="1"/>
  <c r="F1363" i="1"/>
  <c r="G1364" i="1"/>
  <c r="F1364" i="1"/>
  <c r="G1365" i="1"/>
  <c r="F1365" i="1"/>
  <c r="G1366" i="1"/>
  <c r="F1366" i="1"/>
  <c r="G1367" i="1"/>
  <c r="F1367" i="1"/>
  <c r="G1368" i="1"/>
  <c r="F1368" i="1"/>
  <c r="G1369" i="1"/>
  <c r="F1369" i="1"/>
  <c r="G1370" i="1"/>
  <c r="F1370" i="1"/>
  <c r="G1371" i="1"/>
  <c r="F1371" i="1"/>
  <c r="G1372" i="1"/>
  <c r="F1372" i="1"/>
  <c r="G1373" i="1"/>
  <c r="F1373" i="1"/>
  <c r="G1374" i="1"/>
  <c r="F1374" i="1"/>
  <c r="G1375" i="1"/>
  <c r="F1375" i="1"/>
  <c r="G1376" i="1"/>
  <c r="F1376" i="1"/>
  <c r="G1377" i="1"/>
  <c r="F1377" i="1"/>
  <c r="G1378" i="1"/>
  <c r="F1378" i="1"/>
  <c r="G1379" i="1"/>
  <c r="F1379" i="1"/>
  <c r="G1380" i="1"/>
  <c r="F1380" i="1"/>
  <c r="G1381" i="1"/>
  <c r="F1381" i="1"/>
  <c r="G1382" i="1"/>
  <c r="F1382" i="1"/>
  <c r="G1383" i="1"/>
  <c r="F1383" i="1"/>
  <c r="G1384" i="1"/>
  <c r="F1384" i="1"/>
  <c r="G1385" i="1"/>
  <c r="F1385" i="1"/>
  <c r="G1386" i="1"/>
  <c r="F1386" i="1"/>
  <c r="G1387" i="1"/>
  <c r="F1387" i="1"/>
  <c r="G1388" i="1"/>
  <c r="F1388" i="1"/>
  <c r="G1389" i="1"/>
  <c r="F1389" i="1"/>
  <c r="G1390" i="1"/>
  <c r="F1390" i="1"/>
  <c r="G1391" i="1"/>
  <c r="F1391" i="1"/>
  <c r="G1392" i="1"/>
  <c r="F1392" i="1"/>
  <c r="G1393" i="1"/>
  <c r="F1393" i="1"/>
  <c r="G1394" i="1"/>
  <c r="F1394" i="1"/>
  <c r="G1395" i="1"/>
  <c r="F1395" i="1"/>
  <c r="G1396" i="1"/>
  <c r="F1396" i="1"/>
  <c r="G1397" i="1"/>
  <c r="F1397" i="1"/>
  <c r="G1398" i="1"/>
  <c r="F1398" i="1"/>
  <c r="G1399" i="1"/>
  <c r="F1399" i="1"/>
  <c r="G1400" i="1"/>
  <c r="F1400" i="1"/>
  <c r="G1401" i="1"/>
  <c r="F1401" i="1"/>
  <c r="G1402" i="1"/>
  <c r="F1402" i="1"/>
  <c r="G1403" i="1"/>
  <c r="F1403" i="1"/>
  <c r="G1404" i="1"/>
  <c r="F1404" i="1"/>
  <c r="G1405" i="1"/>
  <c r="F1405" i="1"/>
  <c r="G1406" i="1"/>
  <c r="F1406" i="1"/>
  <c r="G1407" i="1"/>
  <c r="F1407" i="1"/>
  <c r="G1408" i="1"/>
  <c r="F1408" i="1"/>
  <c r="G1409" i="1"/>
  <c r="F1409" i="1"/>
  <c r="G1410" i="1"/>
  <c r="F1410" i="1"/>
  <c r="G1411" i="1"/>
  <c r="F1411" i="1"/>
  <c r="G1412" i="1"/>
  <c r="F1412" i="1"/>
  <c r="G1413" i="1"/>
  <c r="F1413" i="1"/>
  <c r="G1414" i="1"/>
  <c r="F1414" i="1"/>
  <c r="G1415" i="1"/>
  <c r="F1415" i="1"/>
  <c r="G1416" i="1"/>
  <c r="F1416" i="1"/>
  <c r="G1417" i="1"/>
  <c r="F1417" i="1"/>
  <c r="G1418" i="1"/>
  <c r="F1418" i="1"/>
  <c r="G1419" i="1"/>
  <c r="F1419" i="1"/>
  <c r="G1420" i="1"/>
  <c r="F1420" i="1"/>
  <c r="G1421" i="1"/>
  <c r="F1421" i="1"/>
  <c r="G1422" i="1"/>
  <c r="F1422" i="1"/>
  <c r="G1423" i="1"/>
  <c r="F1423" i="1"/>
  <c r="G1424" i="1"/>
  <c r="F1424" i="1"/>
  <c r="G1425" i="1"/>
  <c r="F1425" i="1"/>
  <c r="G1426" i="1"/>
  <c r="F1426" i="1"/>
  <c r="G1427" i="1"/>
  <c r="F1427" i="1"/>
  <c r="G1428" i="1"/>
  <c r="F1428" i="1"/>
  <c r="G1429" i="1"/>
  <c r="F1429" i="1"/>
  <c r="G1430" i="1"/>
  <c r="F1430" i="1"/>
  <c r="G1431" i="1"/>
  <c r="F1431" i="1"/>
  <c r="G1432" i="1"/>
  <c r="F1432" i="1"/>
  <c r="G1433" i="1"/>
  <c r="F1433" i="1"/>
  <c r="G1434" i="1"/>
  <c r="F1434" i="1"/>
  <c r="G1435" i="1"/>
  <c r="F1435" i="1"/>
  <c r="G1436" i="1"/>
  <c r="F1436" i="1"/>
  <c r="G1437" i="1"/>
  <c r="F1437" i="1"/>
  <c r="G1438" i="1"/>
  <c r="F1438" i="1"/>
  <c r="G1439" i="1"/>
  <c r="F1439" i="1"/>
  <c r="G1440" i="1"/>
  <c r="F1440" i="1"/>
  <c r="G1441" i="1"/>
  <c r="F1441" i="1"/>
  <c r="G1442" i="1"/>
  <c r="F1442" i="1"/>
  <c r="G1443" i="1"/>
  <c r="F1443" i="1"/>
  <c r="G1444" i="1"/>
  <c r="F1444" i="1"/>
  <c r="E4" i="1"/>
  <c r="D4" i="1"/>
  <c r="B20" i="2"/>
  <c r="F1445" i="4" l="1"/>
  <c r="H1491" i="3"/>
  <c r="H1484" i="3"/>
  <c r="H1475" i="3"/>
  <c r="H1468" i="3"/>
  <c r="H1459" i="3"/>
  <c r="H1452" i="3"/>
  <c r="H1443" i="3"/>
  <c r="H1436" i="3"/>
  <c r="H1427" i="3"/>
  <c r="H1420" i="3"/>
  <c r="H1411" i="3"/>
  <c r="H1404" i="3"/>
  <c r="H1395" i="3"/>
  <c r="H1388" i="3"/>
  <c r="H1379" i="3"/>
  <c r="H1372" i="3"/>
  <c r="H1363" i="3"/>
  <c r="H1356" i="3"/>
  <c r="H1347" i="3"/>
  <c r="H1340" i="3"/>
  <c r="H1331" i="3"/>
  <c r="H1324" i="3"/>
  <c r="H1315" i="3"/>
  <c r="H1308" i="3"/>
  <c r="H1299" i="3"/>
  <c r="H1292" i="3"/>
  <c r="H1283" i="3"/>
  <c r="H1276" i="3"/>
  <c r="H1267" i="3"/>
  <c r="H1260" i="3"/>
  <c r="H1251" i="3"/>
  <c r="H1244" i="3"/>
  <c r="H1235" i="3"/>
  <c r="H1228" i="3"/>
  <c r="H1219" i="3"/>
  <c r="H1212" i="3"/>
  <c r="H1203" i="3"/>
  <c r="H1196" i="3"/>
  <c r="H1187" i="3"/>
  <c r="H1180" i="3"/>
  <c r="H1171" i="3"/>
  <c r="H1164" i="3"/>
  <c r="H1155" i="3"/>
  <c r="H1148" i="3"/>
  <c r="H1139" i="3"/>
  <c r="H1132" i="3"/>
  <c r="H1123" i="3"/>
  <c r="H1116" i="3"/>
  <c r="H1107" i="3"/>
  <c r="H1100" i="3"/>
  <c r="H1091" i="3"/>
  <c r="H1084" i="3"/>
  <c r="H1075" i="3"/>
  <c r="H1068" i="3"/>
  <c r="H1059" i="3"/>
  <c r="H1052" i="3"/>
  <c r="H1043" i="3"/>
  <c r="H1036" i="3"/>
  <c r="H1027" i="3"/>
  <c r="H1016" i="3"/>
  <c r="H1007" i="3"/>
  <c r="H972" i="3"/>
  <c r="H963" i="3"/>
  <c r="H952" i="3"/>
  <c r="H943" i="3"/>
  <c r="H908" i="3"/>
  <c r="H899" i="3"/>
  <c r="H888" i="3"/>
  <c r="H883" i="3"/>
  <c r="H859" i="3"/>
  <c r="H852" i="3"/>
  <c r="H1492" i="3"/>
  <c r="H1483" i="3"/>
  <c r="H1476" i="3"/>
  <c r="H1467" i="3"/>
  <c r="H1460" i="3"/>
  <c r="H1451" i="3"/>
  <c r="H1444" i="3"/>
  <c r="H1435" i="3"/>
  <c r="H1428" i="3"/>
  <c r="H1419" i="3"/>
  <c r="H1412" i="3"/>
  <c r="H1403" i="3"/>
  <c r="H1396" i="3"/>
  <c r="H1387" i="3"/>
  <c r="H1380" i="3"/>
  <c r="H1371" i="3"/>
  <c r="H1364" i="3"/>
  <c r="H1355" i="3"/>
  <c r="H1348" i="3"/>
  <c r="H1339" i="3"/>
  <c r="H1332" i="3"/>
  <c r="H1323" i="3"/>
  <c r="H1316" i="3"/>
  <c r="H1307" i="3"/>
  <c r="H1300" i="3"/>
  <c r="H1291" i="3"/>
  <c r="H1284" i="3"/>
  <c r="H1275" i="3"/>
  <c r="H1268" i="3"/>
  <c r="H1259" i="3"/>
  <c r="H1252" i="3"/>
  <c r="H1243" i="3"/>
  <c r="H1236" i="3"/>
  <c r="H1227" i="3"/>
  <c r="H1220" i="3"/>
  <c r="H1211" i="3"/>
  <c r="H1204" i="3"/>
  <c r="H1195" i="3"/>
  <c r="H1188" i="3"/>
  <c r="H1179" i="3"/>
  <c r="H1172" i="3"/>
  <c r="H1163" i="3"/>
  <c r="H1156" i="3"/>
  <c r="H1147" i="3"/>
  <c r="H1140" i="3"/>
  <c r="H1131" i="3"/>
  <c r="H1124" i="3"/>
  <c r="H1115" i="3"/>
  <c r="H1108" i="3"/>
  <c r="H1099" i="3"/>
  <c r="H1092" i="3"/>
  <c r="H1083" i="3"/>
  <c r="H1076" i="3"/>
  <c r="H1067" i="3"/>
  <c r="H1060" i="3"/>
  <c r="H1051" i="3"/>
  <c r="H1044" i="3"/>
  <c r="H1035" i="3"/>
  <c r="H1004" i="3"/>
  <c r="H995" i="3"/>
  <c r="H984" i="3"/>
  <c r="H975" i="3"/>
  <c r="H940" i="3"/>
  <c r="H931" i="3"/>
  <c r="H920" i="3"/>
  <c r="H911" i="3"/>
  <c r="H872" i="3"/>
  <c r="H1028" i="3"/>
  <c r="H1019" i="3"/>
  <c r="H1012" i="3"/>
  <c r="H1003" i="3"/>
  <c r="H996" i="3"/>
  <c r="H987" i="3"/>
  <c r="H980" i="3"/>
  <c r="H971" i="3"/>
  <c r="H964" i="3"/>
  <c r="H955" i="3"/>
  <c r="H948" i="3"/>
  <c r="H939" i="3"/>
  <c r="H932" i="3"/>
  <c r="H923" i="3"/>
  <c r="H916" i="3"/>
  <c r="H907" i="3"/>
  <c r="H900" i="3"/>
  <c r="H891" i="3"/>
  <c r="H868" i="3"/>
  <c r="H863" i="3"/>
  <c r="H860" i="3"/>
  <c r="H582" i="3"/>
  <c r="H562" i="3"/>
  <c r="H550" i="3"/>
  <c r="H530" i="3"/>
  <c r="H518" i="3"/>
  <c r="H498" i="3"/>
  <c r="H486" i="3"/>
  <c r="H578" i="3"/>
  <c r="H566" i="3"/>
  <c r="H546" i="3"/>
  <c r="H534" i="3"/>
  <c r="H514" i="3"/>
  <c r="H502" i="3"/>
  <c r="H482" i="3"/>
  <c r="H470" i="3"/>
  <c r="H467" i="3"/>
  <c r="H847" i="3"/>
  <c r="H844" i="3"/>
  <c r="H839" i="3"/>
  <c r="H836" i="3"/>
  <c r="H831" i="3"/>
  <c r="H828" i="3"/>
  <c r="H823" i="3"/>
  <c r="H820" i="3"/>
  <c r="H815" i="3"/>
  <c r="H812" i="3"/>
  <c r="H807" i="3"/>
  <c r="H804" i="3"/>
  <c r="H799" i="3"/>
  <c r="H796" i="3"/>
  <c r="H791" i="3"/>
  <c r="H788" i="3"/>
  <c r="H783" i="3"/>
  <c r="H780" i="3"/>
  <c r="H775" i="3"/>
  <c r="H772" i="3"/>
  <c r="H767" i="3"/>
  <c r="H764" i="3"/>
  <c r="H759" i="3"/>
  <c r="H756" i="3"/>
  <c r="H751" i="3"/>
  <c r="H748" i="3"/>
  <c r="H743" i="3"/>
  <c r="H740" i="3"/>
  <c r="H735" i="3"/>
  <c r="H732" i="3"/>
  <c r="H727" i="3"/>
  <c r="H724" i="3"/>
  <c r="H719" i="3"/>
  <c r="H716" i="3"/>
  <c r="H711" i="3"/>
  <c r="H708" i="3"/>
  <c r="H703" i="3"/>
  <c r="H700" i="3"/>
  <c r="H695" i="3"/>
  <c r="H692" i="3"/>
  <c r="H687" i="3"/>
  <c r="H684" i="3"/>
  <c r="H679" i="3"/>
  <c r="H676" i="3"/>
  <c r="H671" i="3"/>
  <c r="H668" i="3"/>
  <c r="H663" i="3"/>
  <c r="H660" i="3"/>
  <c r="H655" i="3"/>
  <c r="H652" i="3"/>
  <c r="H647" i="3"/>
  <c r="H644" i="3"/>
  <c r="H639" i="3"/>
  <c r="H636" i="3"/>
  <c r="H631" i="3"/>
  <c r="H628" i="3"/>
  <c r="H623" i="3"/>
  <c r="H620" i="3"/>
  <c r="H615" i="3"/>
  <c r="H612" i="3"/>
  <c r="H607" i="3"/>
  <c r="H604" i="3"/>
  <c r="H596" i="3"/>
  <c r="H458" i="3"/>
  <c r="H446" i="3"/>
  <c r="H443" i="3"/>
  <c r="H426" i="3"/>
  <c r="H414" i="3"/>
  <c r="H411" i="3"/>
  <c r="H390" i="3"/>
  <c r="H383" i="3"/>
  <c r="H374" i="3"/>
  <c r="H367" i="3"/>
  <c r="H358" i="3"/>
  <c r="H351" i="3"/>
  <c r="H342" i="3"/>
  <c r="H335" i="3"/>
  <c r="H326" i="3"/>
  <c r="H319" i="3"/>
  <c r="H310" i="3"/>
  <c r="H303" i="3"/>
  <c r="H294" i="3"/>
  <c r="H287" i="3"/>
  <c r="H271" i="3"/>
  <c r="H255" i="3"/>
  <c r="H246" i="3"/>
  <c r="H239" i="3"/>
  <c r="H230" i="3"/>
  <c r="H223" i="3"/>
  <c r="H214" i="3"/>
  <c r="H207" i="3"/>
  <c r="H198" i="3"/>
  <c r="H191" i="3"/>
  <c r="H175" i="3"/>
  <c r="H159" i="3"/>
  <c r="H150" i="3"/>
  <c r="H143" i="3"/>
  <c r="H134" i="3"/>
  <c r="H127" i="3"/>
  <c r="H118" i="3"/>
  <c r="H111" i="3"/>
  <c r="H102" i="3"/>
  <c r="H95" i="3"/>
  <c r="H63" i="3"/>
  <c r="H54" i="3"/>
  <c r="H47" i="3"/>
  <c r="H38" i="3"/>
  <c r="H31" i="3"/>
  <c r="H22" i="3"/>
  <c r="H15" i="3"/>
  <c r="H6" i="3"/>
  <c r="H462" i="3"/>
  <c r="H459" i="3"/>
  <c r="H442" i="3"/>
  <c r="H430" i="3"/>
  <c r="H427" i="3"/>
  <c r="H410" i="3"/>
  <c r="H398" i="3"/>
  <c r="H391" i="3"/>
  <c r="H382" i="3"/>
  <c r="H375" i="3"/>
  <c r="H366" i="3"/>
  <c r="H359" i="3"/>
  <c r="H350" i="3"/>
  <c r="H343" i="3"/>
  <c r="H334" i="3"/>
  <c r="H327" i="3"/>
  <c r="H318" i="3"/>
  <c r="H311" i="3"/>
  <c r="H302" i="3"/>
  <c r="H295" i="3"/>
  <c r="H286" i="3"/>
  <c r="H279" i="3"/>
  <c r="H270" i="3"/>
  <c r="H263" i="3"/>
  <c r="H254" i="3"/>
  <c r="H247" i="3"/>
  <c r="H238" i="3"/>
  <c r="H231" i="3"/>
  <c r="H222" i="3"/>
  <c r="H215" i="3"/>
  <c r="H206" i="3"/>
  <c r="H199" i="3"/>
  <c r="H190" i="3"/>
  <c r="H183" i="3"/>
  <c r="H174" i="3"/>
  <c r="H167" i="3"/>
  <c r="H158" i="3"/>
  <c r="H151" i="3"/>
  <c r="H142" i="3"/>
  <c r="H135" i="3"/>
  <c r="H126" i="3"/>
  <c r="H119" i="3"/>
  <c r="H110" i="3"/>
  <c r="H103" i="3"/>
  <c r="H94" i="3"/>
  <c r="H87" i="3"/>
  <c r="H78" i="3"/>
  <c r="H71" i="3"/>
  <c r="H62" i="3"/>
  <c r="H55" i="3"/>
  <c r="H46" i="3"/>
  <c r="H39" i="3"/>
  <c r="H30" i="3"/>
  <c r="H23" i="3"/>
  <c r="H14" i="3"/>
  <c r="H7" i="3"/>
  <c r="F1493" i="3"/>
  <c r="H282" i="3"/>
  <c r="H275" i="3"/>
  <c r="H266" i="3"/>
  <c r="H259" i="3"/>
  <c r="H195" i="3"/>
  <c r="H186" i="3"/>
  <c r="H179" i="3"/>
  <c r="H170" i="3"/>
  <c r="H163" i="3"/>
  <c r="H154" i="3"/>
  <c r="H147" i="3"/>
  <c r="H83" i="3"/>
  <c r="H74" i="3"/>
  <c r="H67" i="3"/>
  <c r="H58" i="3"/>
  <c r="H51" i="3"/>
  <c r="H42" i="3"/>
  <c r="H35" i="3"/>
  <c r="H26" i="3"/>
  <c r="H19" i="3"/>
  <c r="H10" i="3"/>
  <c r="H1441" i="1"/>
  <c r="H1437" i="1"/>
  <c r="H1433" i="1"/>
  <c r="H1429" i="1"/>
  <c r="H1425" i="1"/>
  <c r="H1421" i="1"/>
  <c r="H1417" i="1"/>
  <c r="H1413" i="1"/>
  <c r="H1409" i="1"/>
  <c r="H1405" i="1"/>
  <c r="H1401" i="1"/>
  <c r="H1397" i="1"/>
  <c r="H1393" i="1"/>
  <c r="H1389" i="1"/>
  <c r="H1385" i="1"/>
  <c r="H1381" i="1"/>
  <c r="H1377" i="1"/>
  <c r="H1373" i="1"/>
  <c r="H1369" i="1"/>
  <c r="H1365" i="1"/>
  <c r="H1361" i="1"/>
  <c r="H1357" i="1"/>
  <c r="H1353" i="1"/>
  <c r="H1349" i="1"/>
  <c r="H1345" i="1"/>
  <c r="H1341" i="1"/>
  <c r="H1337" i="1"/>
  <c r="H1333" i="1"/>
  <c r="H1329" i="1"/>
  <c r="H1325" i="1"/>
  <c r="H1321" i="1"/>
  <c r="H1317" i="1"/>
  <c r="H1313" i="1"/>
  <c r="H1309" i="1"/>
  <c r="H1305" i="1"/>
  <c r="H1301" i="1"/>
  <c r="H1297" i="1"/>
  <c r="H1293" i="1"/>
  <c r="H1289" i="1"/>
  <c r="H1285" i="1"/>
  <c r="H1281" i="1"/>
  <c r="H1277" i="1"/>
  <c r="H1273" i="1"/>
  <c r="H1269" i="1"/>
  <c r="H1265" i="1"/>
  <c r="H1261" i="1"/>
  <c r="H1257" i="1"/>
  <c r="H1253" i="1"/>
  <c r="H1249" i="1"/>
  <c r="H1245" i="1"/>
  <c r="H1241" i="1"/>
  <c r="H1237" i="1"/>
  <c r="H1233" i="1"/>
  <c r="H1229" i="1"/>
  <c r="H1225" i="1"/>
  <c r="H1221" i="1"/>
  <c r="H1217" i="1"/>
  <c r="H8" i="1"/>
  <c r="H6" i="1"/>
  <c r="H1213" i="1"/>
  <c r="H1209" i="1"/>
  <c r="H1205" i="1"/>
  <c r="H1201" i="1"/>
  <c r="H1197" i="1"/>
  <c r="H1193" i="1"/>
  <c r="H1189" i="1"/>
  <c r="H1185" i="1"/>
  <c r="H1181" i="1"/>
  <c r="H1177" i="1"/>
  <c r="H1173" i="1"/>
  <c r="H1169" i="1"/>
  <c r="H1165" i="1"/>
  <c r="H1161" i="1"/>
  <c r="H1157" i="1"/>
  <c r="H1153" i="1"/>
  <c r="H1149" i="1"/>
  <c r="H1145" i="1"/>
  <c r="H1141" i="1"/>
  <c r="H1137" i="1"/>
  <c r="H1133" i="1"/>
  <c r="H1129" i="1"/>
  <c r="H1125" i="1"/>
  <c r="H1121" i="1"/>
  <c r="H1117" i="1"/>
  <c r="H1113" i="1"/>
  <c r="H1109" i="1"/>
  <c r="H1105" i="1"/>
  <c r="H1101" i="1"/>
  <c r="H1097" i="1"/>
  <c r="H1093" i="1"/>
  <c r="H1089" i="1"/>
  <c r="H1085" i="1"/>
  <c r="H1081" i="1"/>
  <c r="H1077" i="1"/>
  <c r="H1073" i="1"/>
  <c r="H1069" i="1"/>
  <c r="H1065" i="1"/>
  <c r="H1061" i="1"/>
  <c r="H1057" i="1"/>
  <c r="H1053" i="1"/>
  <c r="H1049" i="1"/>
  <c r="H1045" i="1"/>
  <c r="H1041" i="1"/>
  <c r="H1037" i="1"/>
  <c r="H1033" i="1"/>
  <c r="H1029" i="1"/>
  <c r="H1025" i="1"/>
  <c r="H1021" i="1"/>
  <c r="H1017" i="1"/>
  <c r="H1013" i="1"/>
  <c r="H1009" i="1"/>
  <c r="H1005" i="1"/>
  <c r="H1001" i="1"/>
  <c r="H997" i="1"/>
  <c r="H993" i="1"/>
  <c r="H989" i="1"/>
  <c r="H985" i="1"/>
  <c r="H981" i="1"/>
  <c r="H977" i="1"/>
  <c r="H973" i="1"/>
  <c r="H969" i="1"/>
  <c r="H965" i="1"/>
  <c r="H961" i="1"/>
  <c r="H957" i="1"/>
  <c r="H953" i="1"/>
  <c r="H949" i="1"/>
  <c r="H945" i="1"/>
  <c r="H941" i="1"/>
  <c r="H937" i="1"/>
  <c r="H933" i="1"/>
  <c r="H929" i="1"/>
  <c r="H925" i="1"/>
  <c r="H921" i="1"/>
  <c r="H917" i="1"/>
  <c r="H913" i="1"/>
  <c r="H909" i="1"/>
  <c r="H905" i="1"/>
  <c r="H901" i="1"/>
  <c r="H897" i="1"/>
  <c r="H893" i="1"/>
  <c r="H889" i="1"/>
  <c r="H885" i="1"/>
  <c r="H881" i="1"/>
  <c r="H877" i="1"/>
  <c r="H1442" i="1"/>
  <c r="H1438" i="1"/>
  <c r="H1434" i="1"/>
  <c r="H1430" i="1"/>
  <c r="H1426" i="1"/>
  <c r="H1422" i="1"/>
  <c r="H1418" i="1"/>
  <c r="H1414" i="1"/>
  <c r="H1410" i="1"/>
  <c r="H1406" i="1"/>
  <c r="H1402" i="1"/>
  <c r="H1398" i="1"/>
  <c r="H1394" i="1"/>
  <c r="H1390" i="1"/>
  <c r="H1386" i="1"/>
  <c r="H1382" i="1"/>
  <c r="H1378" i="1"/>
  <c r="H1374" i="1"/>
  <c r="H1370" i="1"/>
  <c r="H1366" i="1"/>
  <c r="H1362" i="1"/>
  <c r="H1358" i="1"/>
  <c r="H1354" i="1"/>
  <c r="H1350" i="1"/>
  <c r="H1346" i="1"/>
  <c r="H1342" i="1"/>
  <c r="H1338" i="1"/>
  <c r="H1334" i="1"/>
  <c r="H1330" i="1"/>
  <c r="H1326" i="1"/>
  <c r="H1322" i="1"/>
  <c r="H1318" i="1"/>
  <c r="H1314" i="1"/>
  <c r="H1310" i="1"/>
  <c r="H1306" i="1"/>
  <c r="H1302" i="1"/>
  <c r="H1298" i="1"/>
  <c r="H1294" i="1"/>
  <c r="H1290" i="1"/>
  <c r="H1286" i="1"/>
  <c r="H1282" i="1"/>
  <c r="H1278" i="1"/>
  <c r="H1274" i="1"/>
  <c r="H1270" i="1"/>
  <c r="H1266" i="1"/>
  <c r="H1262" i="1"/>
  <c r="H1258" i="1"/>
  <c r="H1254" i="1"/>
  <c r="H1250" i="1"/>
  <c r="H1246" i="1"/>
  <c r="H1242" i="1"/>
  <c r="H1238" i="1"/>
  <c r="H1234" i="1"/>
  <c r="H1230" i="1"/>
  <c r="H1226" i="1"/>
  <c r="H1222" i="1"/>
  <c r="H1218" i="1"/>
  <c r="H873" i="1"/>
  <c r="H869" i="1"/>
  <c r="H865" i="1"/>
  <c r="H861" i="1"/>
  <c r="H857" i="1"/>
  <c r="H853" i="1"/>
  <c r="H849" i="1"/>
  <c r="H845" i="1"/>
  <c r="H841" i="1"/>
  <c r="H837" i="1"/>
  <c r="H833" i="1"/>
  <c r="H1214" i="1"/>
  <c r="H1210" i="1"/>
  <c r="H1206" i="1"/>
  <c r="H1202" i="1"/>
  <c r="H1198" i="1"/>
  <c r="H1194" i="1"/>
  <c r="H1190" i="1"/>
  <c r="H1186" i="1"/>
  <c r="H1182" i="1"/>
  <c r="H1178" i="1"/>
  <c r="H1174" i="1"/>
  <c r="H1170" i="1"/>
  <c r="H1166" i="1"/>
  <c r="H1162" i="1"/>
  <c r="H1158" i="1"/>
  <c r="H1154" i="1"/>
  <c r="H1150" i="1"/>
  <c r="H1146" i="1"/>
  <c r="H1142" i="1"/>
  <c r="H1138" i="1"/>
  <c r="H1134" i="1"/>
  <c r="H1130" i="1"/>
  <c r="H1126" i="1"/>
  <c r="H1122" i="1"/>
  <c r="H1118" i="1"/>
  <c r="H1114" i="1"/>
  <c r="H1110" i="1"/>
  <c r="H1106" i="1"/>
  <c r="H1102" i="1"/>
  <c r="H1098" i="1"/>
  <c r="H1094" i="1"/>
  <c r="H1090" i="1"/>
  <c r="H1086" i="1"/>
  <c r="H1082" i="1"/>
  <c r="H1078" i="1"/>
  <c r="H1074" i="1"/>
  <c r="H1070" i="1"/>
  <c r="H1066" i="1"/>
  <c r="H1062" i="1"/>
  <c r="H1058" i="1"/>
  <c r="H1054" i="1"/>
  <c r="H1050" i="1"/>
  <c r="H1046" i="1"/>
  <c r="H1042" i="1"/>
  <c r="H1038" i="1"/>
  <c r="H1034" i="1"/>
  <c r="H1030" i="1"/>
  <c r="H1026" i="1"/>
  <c r="H1022" i="1"/>
  <c r="H1018" i="1"/>
  <c r="H1014" i="1"/>
  <c r="H1010" i="1"/>
  <c r="H1006" i="1"/>
  <c r="H1002" i="1"/>
  <c r="H998" i="1"/>
  <c r="H994" i="1"/>
  <c r="H990" i="1"/>
  <c r="H986" i="1"/>
  <c r="H982" i="1"/>
  <c r="H978" i="1"/>
  <c r="H974" i="1"/>
  <c r="H970" i="1"/>
  <c r="H966" i="1"/>
  <c r="H962" i="1"/>
  <c r="H958" i="1"/>
  <c r="H954" i="1"/>
  <c r="H950" i="1"/>
  <c r="H946" i="1"/>
  <c r="H942" i="1"/>
  <c r="H938" i="1"/>
  <c r="H934" i="1"/>
  <c r="H930" i="1"/>
  <c r="H926" i="1"/>
  <c r="H922" i="1"/>
  <c r="H918" i="1"/>
  <c r="H914" i="1"/>
  <c r="H910" i="1"/>
  <c r="H906" i="1"/>
  <c r="H902" i="1"/>
  <c r="H898" i="1"/>
  <c r="H894" i="1"/>
  <c r="H890" i="1"/>
  <c r="H886" i="1"/>
  <c r="H882" i="1"/>
  <c r="H878" i="1"/>
  <c r="H829" i="1"/>
  <c r="H825" i="1"/>
  <c r="H821" i="1"/>
  <c r="H817" i="1"/>
  <c r="H813" i="1"/>
  <c r="H809" i="1"/>
  <c r="H805" i="1"/>
  <c r="H801" i="1"/>
  <c r="H797" i="1"/>
  <c r="H793" i="1"/>
  <c r="H789" i="1"/>
  <c r="H785" i="1"/>
  <c r="H781" i="1"/>
  <c r="H777" i="1"/>
  <c r="H773" i="1"/>
  <c r="H769" i="1"/>
  <c r="H765" i="1"/>
  <c r="H761" i="1"/>
  <c r="H757" i="1"/>
  <c r="H753" i="1"/>
  <c r="H749" i="1"/>
  <c r="H745" i="1"/>
  <c r="H741" i="1"/>
  <c r="H737" i="1"/>
  <c r="H733" i="1"/>
  <c r="H729" i="1"/>
  <c r="H725" i="1"/>
  <c r="H721" i="1"/>
  <c r="H717" i="1"/>
  <c r="H713" i="1"/>
  <c r="H709" i="1"/>
  <c r="H705" i="1"/>
  <c r="H701" i="1"/>
  <c r="H697" i="1"/>
  <c r="H693" i="1"/>
  <c r="H689" i="1"/>
  <c r="H874" i="1"/>
  <c r="H870" i="1"/>
  <c r="H866" i="1"/>
  <c r="H862" i="1"/>
  <c r="H858" i="1"/>
  <c r="H854" i="1"/>
  <c r="H850" i="1"/>
  <c r="H846" i="1"/>
  <c r="H842" i="1"/>
  <c r="H838" i="1"/>
  <c r="H834" i="1"/>
  <c r="H830" i="1"/>
  <c r="H826" i="1"/>
  <c r="H822" i="1"/>
  <c r="H818" i="1"/>
  <c r="H814" i="1"/>
  <c r="H810" i="1"/>
  <c r="H806" i="1"/>
  <c r="H802" i="1"/>
  <c r="H798" i="1"/>
  <c r="H794" i="1"/>
  <c r="H790" i="1"/>
  <c r="H786" i="1"/>
  <c r="H782" i="1"/>
  <c r="H778" i="1"/>
  <c r="H774" i="1"/>
  <c r="H770" i="1"/>
  <c r="H766" i="1"/>
  <c r="H762" i="1"/>
  <c r="H758" i="1"/>
  <c r="F1445" i="1"/>
  <c r="H685" i="1"/>
  <c r="H681" i="1"/>
  <c r="H677" i="1"/>
  <c r="H673" i="1"/>
  <c r="H669" i="1"/>
  <c r="H665" i="1"/>
  <c r="H661" i="1"/>
  <c r="H657" i="1"/>
  <c r="H653" i="1"/>
  <c r="H649" i="1"/>
  <c r="H645" i="1"/>
  <c r="H641" i="1"/>
  <c r="H637" i="1"/>
  <c r="H633" i="1"/>
  <c r="H629" i="1"/>
  <c r="H625" i="1"/>
  <c r="H621" i="1"/>
  <c r="H617" i="1"/>
  <c r="H613" i="1"/>
  <c r="H609" i="1"/>
  <c r="H605" i="1"/>
  <c r="H601" i="1"/>
  <c r="H597" i="1"/>
  <c r="H593" i="1"/>
  <c r="H589" i="1"/>
  <c r="H585" i="1"/>
  <c r="H581" i="1"/>
  <c r="H577" i="1"/>
  <c r="H573" i="1"/>
  <c r="H569" i="1"/>
  <c r="H565" i="1"/>
  <c r="H561" i="1"/>
  <c r="H557" i="1"/>
  <c r="H553" i="1"/>
  <c r="H549" i="1"/>
  <c r="H545" i="1"/>
  <c r="H541" i="1"/>
  <c r="H537" i="1"/>
  <c r="H533" i="1"/>
  <c r="H529" i="1"/>
  <c r="H525" i="1"/>
  <c r="H521" i="1"/>
  <c r="H517" i="1"/>
  <c r="H513" i="1"/>
  <c r="H509" i="1"/>
  <c r="H505" i="1"/>
  <c r="H501" i="1"/>
  <c r="H497" i="1"/>
  <c r="H493" i="1"/>
  <c r="H489" i="1"/>
  <c r="H485" i="1"/>
  <c r="H481" i="1"/>
  <c r="H477" i="1"/>
  <c r="H473" i="1"/>
  <c r="H469" i="1"/>
  <c r="H465" i="1"/>
  <c r="H461" i="1"/>
  <c r="H457" i="1"/>
  <c r="H453" i="1"/>
  <c r="H449" i="1"/>
  <c r="H445" i="1"/>
  <c r="H441" i="1"/>
  <c r="H437" i="1"/>
  <c r="H433" i="1"/>
  <c r="H429" i="1"/>
  <c r="H425" i="1"/>
  <c r="H421" i="1"/>
  <c r="H417" i="1"/>
  <c r="H413" i="1"/>
  <c r="H409" i="1"/>
  <c r="H405" i="1"/>
  <c r="H401" i="1"/>
  <c r="H397" i="1"/>
  <c r="H393" i="1"/>
  <c r="H389" i="1"/>
  <c r="H385" i="1"/>
  <c r="H381" i="1"/>
  <c r="H377" i="1"/>
  <c r="H373" i="1"/>
  <c r="H369" i="1"/>
  <c r="H365" i="1"/>
  <c r="H361" i="1"/>
  <c r="H357" i="1"/>
  <c r="H353" i="1"/>
  <c r="G1445" i="1"/>
  <c r="H1444" i="1"/>
  <c r="H1440" i="1"/>
  <c r="H1436" i="1"/>
  <c r="H1432" i="1"/>
  <c r="H1428" i="1"/>
  <c r="H1424" i="1"/>
  <c r="H1420" i="1"/>
  <c r="H1416" i="1"/>
  <c r="H1412" i="1"/>
  <c r="H1408" i="1"/>
  <c r="H1404" i="1"/>
  <c r="H1400" i="1"/>
  <c r="H1396" i="1"/>
  <c r="H1392" i="1"/>
  <c r="H1388" i="1"/>
  <c r="H1384" i="1"/>
  <c r="H1380" i="1"/>
  <c r="H1376" i="1"/>
  <c r="H1372" i="1"/>
  <c r="H1368" i="1"/>
  <c r="H1364" i="1"/>
  <c r="H1360" i="1"/>
  <c r="H1356" i="1"/>
  <c r="H1352" i="1"/>
  <c r="H1348" i="1"/>
  <c r="H1344" i="1"/>
  <c r="H1340" i="1"/>
  <c r="H1336" i="1"/>
  <c r="H1332" i="1"/>
  <c r="H1328" i="1"/>
  <c r="H1324" i="1"/>
  <c r="H1320" i="1"/>
  <c r="H1316" i="1"/>
  <c r="H1312" i="1"/>
  <c r="H1308" i="1"/>
  <c r="H1304" i="1"/>
  <c r="H1300" i="1"/>
  <c r="H1296" i="1"/>
  <c r="H1292" i="1"/>
  <c r="H1288" i="1"/>
  <c r="H1284" i="1"/>
  <c r="H1280" i="1"/>
  <c r="H1276" i="1"/>
  <c r="H1272" i="1"/>
  <c r="H1268" i="1"/>
  <c r="H1264" i="1"/>
  <c r="H1260" i="1"/>
  <c r="H1256" i="1"/>
  <c r="H1252" i="1"/>
  <c r="H1248" i="1"/>
  <c r="H1244" i="1"/>
  <c r="H1240" i="1"/>
  <c r="H1236" i="1"/>
  <c r="H1232" i="1"/>
  <c r="H1228" i="1"/>
  <c r="H1224" i="1"/>
  <c r="H1220" i="1"/>
  <c r="H1216" i="1"/>
  <c r="H1212" i="1"/>
  <c r="H1208" i="1"/>
  <c r="H1204" i="1"/>
  <c r="H1200" i="1"/>
  <c r="H1196" i="1"/>
  <c r="H1192" i="1"/>
  <c r="H1188" i="1"/>
  <c r="H1184" i="1"/>
  <c r="H1180" i="1"/>
  <c r="H1176" i="1"/>
  <c r="H1172" i="1"/>
  <c r="H1168" i="1"/>
  <c r="H1164" i="1"/>
  <c r="H1160" i="1"/>
  <c r="H1156" i="1"/>
  <c r="H1152" i="1"/>
  <c r="H1148" i="1"/>
  <c r="H1144" i="1"/>
  <c r="H1140" i="1"/>
  <c r="H1136" i="1"/>
  <c r="H1132" i="1"/>
  <c r="H1128" i="1"/>
  <c r="H1124" i="1"/>
  <c r="H1120" i="1"/>
  <c r="H1116" i="1"/>
  <c r="H1112" i="1"/>
  <c r="H1108" i="1"/>
  <c r="H1104" i="1"/>
  <c r="H1100" i="1"/>
  <c r="H1096" i="1"/>
  <c r="H1092" i="1"/>
  <c r="H1088" i="1"/>
  <c r="H1084" i="1"/>
  <c r="H1080" i="1"/>
  <c r="H1076" i="1"/>
  <c r="H1072" i="1"/>
  <c r="H1068" i="1"/>
  <c r="H1064" i="1"/>
  <c r="H1060" i="1"/>
  <c r="H1056" i="1"/>
  <c r="H1052" i="1"/>
  <c r="H1048" i="1"/>
  <c r="H1044" i="1"/>
  <c r="H1040" i="1"/>
  <c r="H1036" i="1"/>
  <c r="H1032" i="1"/>
  <c r="H1028" i="1"/>
  <c r="H1024" i="1"/>
  <c r="H1020" i="1"/>
  <c r="H1016" i="1"/>
  <c r="H1012" i="1"/>
  <c r="H1008" i="1"/>
  <c r="H1004" i="1"/>
  <c r="H1000" i="1"/>
  <c r="H996" i="1"/>
  <c r="H992" i="1"/>
  <c r="H988" i="1"/>
  <c r="H984" i="1"/>
  <c r="H980" i="1"/>
  <c r="H976" i="1"/>
  <c r="H972" i="1"/>
  <c r="H968" i="1"/>
  <c r="H964" i="1"/>
  <c r="H960" i="1"/>
  <c r="H956" i="1"/>
  <c r="H952" i="1"/>
  <c r="H948" i="1"/>
  <c r="H944" i="1"/>
  <c r="H940" i="1"/>
  <c r="H936" i="1"/>
  <c r="H932" i="1"/>
  <c r="H928" i="1"/>
  <c r="H924" i="1"/>
  <c r="H920" i="1"/>
  <c r="H916" i="1"/>
  <c r="H912" i="1"/>
  <c r="H908" i="1"/>
  <c r="H904" i="1"/>
  <c r="H900" i="1"/>
  <c r="H896" i="1"/>
  <c r="H892" i="1"/>
  <c r="H888" i="1"/>
  <c r="H884" i="1"/>
  <c r="H880" i="1"/>
  <c r="H876" i="1"/>
  <c r="H872" i="1"/>
  <c r="H868" i="1"/>
  <c r="H864" i="1"/>
  <c r="H860" i="1"/>
  <c r="H856" i="1"/>
  <c r="H852" i="1"/>
  <c r="H848" i="1"/>
  <c r="H844" i="1"/>
  <c r="H840" i="1"/>
  <c r="H836" i="1"/>
  <c r="H832" i="1"/>
  <c r="H828" i="1"/>
  <c r="H824" i="1"/>
  <c r="H820" i="1"/>
  <c r="H816" i="1"/>
  <c r="H812" i="1"/>
  <c r="H808" i="1"/>
  <c r="H804" i="1"/>
  <c r="H800" i="1"/>
  <c r="H796" i="1"/>
  <c r="H792" i="1"/>
  <c r="H788" i="1"/>
  <c r="H784" i="1"/>
  <c r="H780" i="1"/>
  <c r="H776" i="1"/>
  <c r="H772" i="1"/>
  <c r="H768" i="1"/>
  <c r="H764" i="1"/>
  <c r="H760" i="1"/>
  <c r="H756" i="1"/>
  <c r="H754" i="1"/>
  <c r="H752" i="1"/>
  <c r="H750" i="1"/>
  <c r="H748" i="1"/>
  <c r="H746" i="1"/>
  <c r="H744" i="1"/>
  <c r="H742" i="1"/>
  <c r="H740" i="1"/>
  <c r="H738" i="1"/>
  <c r="H736" i="1"/>
  <c r="H734" i="1"/>
  <c r="H732" i="1"/>
  <c r="H730" i="1"/>
  <c r="H728" i="1"/>
  <c r="H726" i="1"/>
  <c r="H724" i="1"/>
  <c r="H722" i="1"/>
  <c r="H720" i="1"/>
  <c r="H718" i="1"/>
  <c r="H716" i="1"/>
  <c r="H714" i="1"/>
  <c r="H712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0" i="1"/>
  <c r="H668" i="1"/>
  <c r="H666" i="1"/>
  <c r="H664" i="1"/>
  <c r="H662" i="1"/>
  <c r="H660" i="1"/>
  <c r="H658" i="1"/>
  <c r="H656" i="1"/>
  <c r="H654" i="1"/>
  <c r="H652" i="1"/>
  <c r="H650" i="1"/>
  <c r="H648" i="1"/>
  <c r="H646" i="1"/>
  <c r="H644" i="1"/>
  <c r="H642" i="1"/>
  <c r="H640" i="1"/>
  <c r="H638" i="1"/>
  <c r="H636" i="1"/>
  <c r="H634" i="1"/>
  <c r="H632" i="1"/>
  <c r="H630" i="1"/>
  <c r="H628" i="1"/>
  <c r="H626" i="1"/>
  <c r="H624" i="1"/>
  <c r="H622" i="1"/>
  <c r="H620" i="1"/>
  <c r="H618" i="1"/>
  <c r="H616" i="1"/>
  <c r="H614" i="1"/>
  <c r="H612" i="1"/>
  <c r="H610" i="1"/>
  <c r="H608" i="1"/>
  <c r="H606" i="1"/>
  <c r="H604" i="1"/>
  <c r="H602" i="1"/>
  <c r="H600" i="1"/>
  <c r="H598" i="1"/>
  <c r="H596" i="1"/>
  <c r="H594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554" i="1"/>
  <c r="H552" i="1"/>
  <c r="H550" i="1"/>
  <c r="H548" i="1"/>
  <c r="H546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514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6" i="1"/>
  <c r="H484" i="1"/>
  <c r="H482" i="1"/>
  <c r="H480" i="1"/>
  <c r="H478" i="1"/>
  <c r="H476" i="1"/>
  <c r="H474" i="1"/>
  <c r="H472" i="1"/>
  <c r="H470" i="1"/>
  <c r="H468" i="1"/>
  <c r="H466" i="1"/>
  <c r="H464" i="1"/>
  <c r="H462" i="1"/>
  <c r="H460" i="1"/>
  <c r="H458" i="1"/>
  <c r="H45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404" i="1"/>
  <c r="H402" i="1"/>
  <c r="H400" i="1"/>
  <c r="H398" i="1"/>
  <c r="H396" i="1"/>
  <c r="H394" i="1"/>
  <c r="H392" i="1"/>
  <c r="H390" i="1"/>
  <c r="H388" i="1"/>
  <c r="H386" i="1"/>
  <c r="H384" i="1"/>
  <c r="H382" i="1"/>
  <c r="H380" i="1"/>
  <c r="H378" i="1"/>
  <c r="H376" i="1"/>
  <c r="H374" i="1"/>
  <c r="H372" i="1"/>
  <c r="H370" i="1"/>
  <c r="H368" i="1"/>
  <c r="H366" i="1"/>
  <c r="H364" i="1"/>
  <c r="H362" i="1"/>
  <c r="H360" i="1"/>
  <c r="H358" i="1"/>
  <c r="H356" i="1"/>
  <c r="H354" i="1"/>
  <c r="H352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0" i="1"/>
  <c r="H308" i="1"/>
  <c r="H306" i="1"/>
  <c r="H304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8" i="1"/>
  <c r="H196" i="1"/>
  <c r="H194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1443" i="1"/>
  <c r="H1439" i="1"/>
  <c r="H1435" i="1"/>
  <c r="H1431" i="1"/>
  <c r="H1427" i="1"/>
  <c r="H1423" i="1"/>
  <c r="H1419" i="1"/>
  <c r="H1415" i="1"/>
  <c r="H1411" i="1"/>
  <c r="H1407" i="1"/>
  <c r="H1403" i="1"/>
  <c r="H1399" i="1"/>
  <c r="H1395" i="1"/>
  <c r="H1391" i="1"/>
  <c r="H1387" i="1"/>
  <c r="H1383" i="1"/>
  <c r="H1379" i="1"/>
  <c r="H1375" i="1"/>
  <c r="H1371" i="1"/>
  <c r="H1367" i="1"/>
  <c r="H1363" i="1"/>
  <c r="H1359" i="1"/>
  <c r="H1355" i="1"/>
  <c r="H1351" i="1"/>
  <c r="H1347" i="1"/>
  <c r="H1343" i="1"/>
  <c r="H1339" i="1"/>
  <c r="H1335" i="1"/>
  <c r="H1331" i="1"/>
  <c r="H1327" i="1"/>
  <c r="H1323" i="1"/>
  <c r="H1319" i="1"/>
  <c r="H1315" i="1"/>
  <c r="H1311" i="1"/>
  <c r="H1307" i="1"/>
  <c r="H1303" i="1"/>
  <c r="H1299" i="1"/>
  <c r="H1295" i="1"/>
  <c r="H1291" i="1"/>
  <c r="H1287" i="1"/>
  <c r="H1283" i="1"/>
  <c r="H1279" i="1"/>
  <c r="H1275" i="1"/>
  <c r="H1271" i="1"/>
  <c r="H1267" i="1"/>
  <c r="H1263" i="1"/>
  <c r="H1259" i="1"/>
  <c r="H1255" i="1"/>
  <c r="H1251" i="1"/>
  <c r="H1247" i="1"/>
  <c r="H1243" i="1"/>
  <c r="H1239" i="1"/>
  <c r="H1235" i="1"/>
  <c r="H1231" i="1"/>
  <c r="H1227" i="1"/>
  <c r="H1223" i="1"/>
  <c r="H1219" i="1"/>
  <c r="H1215" i="1"/>
  <c r="H1211" i="1"/>
  <c r="H1207" i="1"/>
  <c r="H1203" i="1"/>
  <c r="H1199" i="1"/>
  <c r="H1195" i="1"/>
  <c r="H1191" i="1"/>
  <c r="H1187" i="1"/>
  <c r="H1183" i="1"/>
  <c r="H1179" i="1"/>
  <c r="H1175" i="1"/>
  <c r="H1171" i="1"/>
  <c r="H1167" i="1"/>
  <c r="H1163" i="1"/>
  <c r="H1159" i="1"/>
  <c r="H1155" i="1"/>
  <c r="H1151" i="1"/>
  <c r="H1147" i="1"/>
  <c r="H1143" i="1"/>
  <c r="H1139" i="1"/>
  <c r="H1135" i="1"/>
  <c r="H1131" i="1"/>
  <c r="H1127" i="1"/>
  <c r="H1123" i="1"/>
  <c r="H1119" i="1"/>
  <c r="H1115" i="1"/>
  <c r="H1111" i="1"/>
  <c r="H1107" i="1"/>
  <c r="H1103" i="1"/>
  <c r="H1099" i="1"/>
  <c r="H1095" i="1"/>
  <c r="H1091" i="1"/>
  <c r="H1087" i="1"/>
  <c r="H1083" i="1"/>
  <c r="H1079" i="1"/>
  <c r="H1075" i="1"/>
  <c r="H1071" i="1"/>
  <c r="H1067" i="1"/>
  <c r="H1063" i="1"/>
  <c r="H1059" i="1"/>
  <c r="H1055" i="1"/>
  <c r="H1051" i="1"/>
  <c r="H1047" i="1"/>
  <c r="H1043" i="1"/>
  <c r="H1039" i="1"/>
  <c r="H1035" i="1"/>
  <c r="H1031" i="1"/>
  <c r="H1027" i="1"/>
  <c r="H1023" i="1"/>
  <c r="H1019" i="1"/>
  <c r="H1015" i="1"/>
  <c r="H1011" i="1"/>
  <c r="H1007" i="1"/>
  <c r="H1003" i="1"/>
  <c r="H999" i="1"/>
  <c r="H995" i="1"/>
  <c r="H991" i="1"/>
  <c r="H987" i="1"/>
  <c r="H983" i="1"/>
  <c r="H979" i="1"/>
  <c r="H975" i="1"/>
  <c r="H971" i="1"/>
  <c r="H967" i="1"/>
  <c r="H963" i="1"/>
  <c r="H959" i="1"/>
  <c r="H955" i="1"/>
  <c r="H951" i="1"/>
  <c r="H947" i="1"/>
  <c r="H943" i="1"/>
  <c r="H939" i="1"/>
  <c r="H935" i="1"/>
  <c r="H931" i="1"/>
  <c r="H927" i="1"/>
  <c r="H923" i="1"/>
  <c r="H919" i="1"/>
  <c r="H915" i="1"/>
  <c r="H911" i="1"/>
  <c r="H907" i="1"/>
  <c r="H903" i="1"/>
  <c r="H899" i="1"/>
  <c r="H895" i="1"/>
  <c r="H891" i="1"/>
  <c r="H887" i="1"/>
  <c r="H883" i="1"/>
  <c r="H879" i="1"/>
  <c r="H875" i="1"/>
  <c r="H871" i="1"/>
  <c r="H867" i="1"/>
  <c r="H863" i="1"/>
  <c r="H859" i="1"/>
  <c r="H855" i="1"/>
  <c r="H851" i="1"/>
  <c r="H847" i="1"/>
  <c r="H843" i="1"/>
  <c r="H839" i="1"/>
  <c r="H835" i="1"/>
  <c r="H831" i="1"/>
  <c r="H827" i="1"/>
  <c r="H823" i="1"/>
  <c r="H819" i="1"/>
  <c r="H815" i="1"/>
  <c r="H811" i="1"/>
  <c r="H807" i="1"/>
  <c r="H803" i="1"/>
  <c r="H799" i="1"/>
  <c r="H795" i="1"/>
  <c r="H791" i="1"/>
  <c r="H787" i="1"/>
  <c r="H783" i="1"/>
  <c r="H779" i="1"/>
  <c r="H775" i="1"/>
  <c r="H771" i="1"/>
  <c r="H767" i="1"/>
  <c r="H763" i="1"/>
  <c r="H759" i="1"/>
  <c r="H755" i="1"/>
  <c r="H751" i="1"/>
  <c r="H747" i="1"/>
  <c r="H743" i="1"/>
  <c r="H739" i="1"/>
  <c r="H735" i="1"/>
  <c r="H731" i="1"/>
  <c r="H727" i="1"/>
  <c r="H723" i="1"/>
  <c r="H719" i="1"/>
  <c r="H715" i="1"/>
  <c r="H711" i="1"/>
  <c r="H707" i="1"/>
  <c r="H703" i="1"/>
  <c r="H699" i="1"/>
  <c r="H695" i="1"/>
  <c r="H691" i="1"/>
  <c r="H687" i="1"/>
  <c r="H683" i="1"/>
  <c r="H679" i="1"/>
  <c r="H675" i="1"/>
  <c r="H671" i="1"/>
  <c r="H667" i="1"/>
  <c r="H663" i="1"/>
  <c r="H659" i="1"/>
  <c r="H655" i="1"/>
  <c r="H651" i="1"/>
  <c r="H647" i="1"/>
  <c r="H643" i="1"/>
  <c r="H639" i="1"/>
  <c r="H635" i="1"/>
  <c r="H631" i="1"/>
  <c r="H627" i="1"/>
  <c r="H623" i="1"/>
  <c r="H619" i="1"/>
  <c r="H615" i="1"/>
  <c r="H611" i="1"/>
  <c r="H607" i="1"/>
  <c r="H603" i="1"/>
  <c r="H599" i="1"/>
  <c r="H595" i="1"/>
  <c r="H591" i="1"/>
  <c r="H587" i="1"/>
  <c r="H583" i="1"/>
  <c r="H579" i="1"/>
  <c r="H575" i="1"/>
  <c r="H571" i="1"/>
  <c r="H567" i="1"/>
  <c r="H563" i="1"/>
  <c r="H559" i="1"/>
  <c r="H555" i="1"/>
  <c r="H551" i="1"/>
  <c r="H547" i="1"/>
  <c r="H543" i="1"/>
  <c r="H539" i="1"/>
  <c r="H535" i="1"/>
  <c r="H531" i="1"/>
  <c r="H527" i="1"/>
  <c r="H523" i="1"/>
  <c r="H519" i="1"/>
  <c r="H515" i="1"/>
  <c r="H511" i="1"/>
  <c r="H507" i="1"/>
  <c r="H503" i="1"/>
  <c r="H499" i="1"/>
  <c r="H495" i="1"/>
  <c r="H491" i="1"/>
  <c r="H487" i="1"/>
  <c r="H483" i="1"/>
  <c r="H479" i="1"/>
  <c r="H475" i="1"/>
  <c r="H471" i="1"/>
  <c r="H467" i="1"/>
  <c r="H463" i="1"/>
  <c r="H459" i="1"/>
  <c r="H455" i="1"/>
  <c r="H451" i="1"/>
  <c r="H447" i="1"/>
  <c r="H443" i="1"/>
  <c r="H439" i="1"/>
  <c r="H435" i="1"/>
  <c r="H431" i="1"/>
  <c r="H427" i="1"/>
  <c r="H423" i="1"/>
  <c r="H419" i="1"/>
  <c r="H415" i="1"/>
  <c r="H411" i="1"/>
  <c r="H407" i="1"/>
  <c r="H403" i="1"/>
  <c r="H399" i="1"/>
  <c r="H395" i="1"/>
  <c r="H391" i="1"/>
  <c r="H387" i="1"/>
  <c r="H383" i="1"/>
  <c r="H379" i="1"/>
  <c r="H375" i="1"/>
  <c r="H371" i="1"/>
  <c r="H367" i="1"/>
  <c r="H363" i="1"/>
  <c r="H359" i="1"/>
  <c r="H355" i="1"/>
  <c r="H351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7" i="1"/>
  <c r="H315" i="1"/>
  <c r="H313" i="1"/>
  <c r="H311" i="1"/>
  <c r="H309" i="1"/>
  <c r="H307" i="1"/>
  <c r="H305" i="1"/>
  <c r="H303" i="1"/>
  <c r="H301" i="1"/>
  <c r="H299" i="1"/>
  <c r="H297" i="1"/>
  <c r="H295" i="1"/>
  <c r="H293" i="1"/>
  <c r="H291" i="1"/>
  <c r="H289" i="1"/>
  <c r="H287" i="1"/>
  <c r="H285" i="1"/>
  <c r="H283" i="1"/>
  <c r="H281" i="1"/>
  <c r="H279" i="1"/>
  <c r="H277" i="1"/>
  <c r="H275" i="1"/>
  <c r="H273" i="1"/>
  <c r="H271" i="1"/>
  <c r="H269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591" i="3"/>
  <c r="H583" i="3"/>
  <c r="H575" i="3"/>
  <c r="H567" i="3"/>
  <c r="H559" i="3"/>
  <c r="H551" i="3"/>
  <c r="H543" i="3"/>
  <c r="H535" i="3"/>
  <c r="H527" i="3"/>
  <c r="H519" i="3"/>
  <c r="H511" i="3"/>
  <c r="H503" i="3"/>
  <c r="H495" i="3"/>
  <c r="H487" i="3"/>
  <c r="H479" i="3"/>
  <c r="H471" i="3"/>
  <c r="H463" i="3"/>
  <c r="H455" i="3"/>
  <c r="H447" i="3"/>
  <c r="H439" i="3"/>
  <c r="H431" i="3"/>
  <c r="H423" i="3"/>
  <c r="H415" i="3"/>
  <c r="H407" i="3"/>
  <c r="H399" i="3"/>
  <c r="H1493" i="3" s="1"/>
  <c r="C18" i="2" s="1"/>
  <c r="H587" i="3"/>
  <c r="H579" i="3"/>
  <c r="H571" i="3"/>
  <c r="H563" i="3"/>
  <c r="H555" i="3"/>
  <c r="H547" i="3"/>
  <c r="H539" i="3"/>
  <c r="H531" i="3"/>
  <c r="H523" i="3"/>
  <c r="H515" i="3"/>
  <c r="H507" i="3"/>
  <c r="H499" i="3"/>
  <c r="H491" i="3"/>
  <c r="H483" i="3"/>
  <c r="H475" i="3"/>
  <c r="H1445" i="4"/>
  <c r="C19" i="2" s="1"/>
  <c r="H1445" i="1" l="1"/>
  <c r="C17" i="2" s="1"/>
  <c r="C20" i="2" s="1"/>
</calcChain>
</file>

<file path=xl/sharedStrings.xml><?xml version="1.0" encoding="utf-8"?>
<sst xmlns="http://schemas.openxmlformats.org/spreadsheetml/2006/main" count="54" uniqueCount="27">
  <si>
    <t>Spot Price Revenue</t>
  </si>
  <si>
    <t>FIT Revenue</t>
  </si>
  <si>
    <t>FiT Support Payment</t>
  </si>
  <si>
    <t>Reference:</t>
  </si>
  <si>
    <t>http://www.aemo.com.au/Electricity/Market-Operations/Loss-Factors-and-Regional-Boundaries</t>
  </si>
  <si>
    <t>FiT support</t>
  </si>
  <si>
    <t>$/MWh</t>
  </si>
  <si>
    <t>AEMO Aggregated Price &amp; Demand : 2011 - 2015</t>
  </si>
  <si>
    <t>Date</t>
  </si>
  <si>
    <t>Time</t>
  </si>
  <si>
    <t>Sum of MWh</t>
  </si>
  <si>
    <t>Grand Total</t>
  </si>
  <si>
    <t>QTR 4 Total</t>
  </si>
  <si>
    <t>Electricity Feed-in (Large-scale Renewable Energy Generation) Act</t>
  </si>
  <si>
    <t>Nominal output (MW)</t>
  </si>
  <si>
    <t>Cost of installing the connection ($)</t>
  </si>
  <si>
    <t>Cost of maintaining the connection ($)</t>
  </si>
  <si>
    <t>Quantity of electricity supplied this quarter (MWh)</t>
  </si>
  <si>
    <t>Spot price value for the electricity ($)</t>
  </si>
  <si>
    <t>FiT support payment paid this quarter ($)</t>
  </si>
  <si>
    <t>Refer to attached spreadsheets</t>
  </si>
  <si>
    <t>Quantity of electricity supplied this quarter
(MWh)</t>
  </si>
  <si>
    <t xml:space="preserve">Fit Support payment paid 
</t>
  </si>
  <si>
    <t>ActewAGL Distribution Quarterly Report – Q4 of 2014/15</t>
  </si>
  <si>
    <t>Totals</t>
  </si>
  <si>
    <t>Distribution Loss Factor (DLF)</t>
  </si>
  <si>
    <t>Marginal Loss Factor (MLF)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</si>
</sst>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* #,##0.0000_-;\-* #,##0.0000_-;_-* &quot;-&quot;??_-;_-@_-"/>
    <numFmt numFmtId="166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22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17" fontId="0" fillId="0" borderId="1" xfId="0" applyNumberFormat="1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4" borderId="2" xfId="0" applyFont="1" applyFill="1" applyBorder="1"/>
    <xf numFmtId="0" fontId="0" fillId="0" borderId="3" xfId="0" applyBorder="1"/>
    <xf numFmtId="0" fontId="0" fillId="0" borderId="7" xfId="0" applyBorder="1"/>
    <xf numFmtId="0" fontId="0" fillId="0" borderId="11" xfId="0" applyBorder="1"/>
    <xf numFmtId="164" fontId="2" fillId="4" borderId="2" xfId="1" applyFont="1" applyFill="1" applyBorder="1"/>
    <xf numFmtId="14" fontId="0" fillId="0" borderId="0" xfId="0" applyNumberFormat="1"/>
    <xf numFmtId="19" fontId="0" fillId="0" borderId="0" xfId="0" applyNumberFormat="1"/>
    <xf numFmtId="0" fontId="0" fillId="0" borderId="0" xfId="0" applyNumberFormat="1"/>
    <xf numFmtId="0" fontId="2" fillId="4" borderId="14" xfId="0" applyFont="1" applyFill="1" applyBorder="1"/>
    <xf numFmtId="0" fontId="0" fillId="0" borderId="0" xfId="0" pivotButton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4" fontId="0" fillId="0" borderId="0" xfId="3" applyFont="1"/>
    <xf numFmtId="1" fontId="0" fillId="0" borderId="0" xfId="0" applyNumberFormat="1"/>
    <xf numFmtId="166" fontId="2" fillId="4" borderId="14" xfId="3" applyNumberFormat="1" applyFont="1" applyFill="1" applyBorder="1"/>
    <xf numFmtId="0" fontId="8" fillId="0" borderId="16" xfId="0" applyFont="1" applyBorder="1" applyAlignment="1">
      <alignment horizontal="center" vertical="center" wrapText="1"/>
    </xf>
    <xf numFmtId="6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8" xfId="2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2" applyFill="1" applyBorder="1" applyAlignment="1">
      <alignment horizontal="left"/>
    </xf>
    <xf numFmtId="0" fontId="3" fillId="2" borderId="13" xfId="2" applyFill="1" applyBorder="1" applyAlignment="1">
      <alignment horizontal="left"/>
    </xf>
    <xf numFmtId="0" fontId="3" fillId="2" borderId="11" xfId="2" applyFill="1" applyBorder="1" applyAlignment="1">
      <alignment horizontal="left"/>
    </xf>
  </cellXfs>
  <cellStyles count="4">
    <cellStyle name="Comma 2" xfId="1"/>
    <cellStyle name="Currency" xfId="3" builtinId="4"/>
    <cellStyle name="Hyperlink" xfId="2" builtinId="8"/>
    <cellStyle name="Normal" xfId="0" builtinId="0"/>
  </cellStyles>
  <dxfs count="3"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10%20Apr%2015/Network%20Revenue/FiT%20payment%20claim%20verifier_FRVAPR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11%20May%2015/Network%20Revenue/FiT%20payment%20claim%20verifier_FRVMAY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12%20June%2015/Network%20Revenue/FiT%20payment%20claim%20verifier_FRV%20JUN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504"/>
      <sheetName val="DATA"/>
      <sheetName val="AEMOData"/>
      <sheetName val="SUMMARY"/>
      <sheetName val="Marginal Loss Factors"/>
      <sheetName val="Journal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602"/>
      <sheetName val="DATA"/>
      <sheetName val="AEMOData"/>
      <sheetName val="SUMMARY"/>
      <sheetName val="Marginal Loss Factors"/>
      <sheetName val="Journal"/>
      <sheetName val="Sheet2"/>
      <sheetName val="Sheet1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702"/>
      <sheetName val="DATA"/>
      <sheetName val="AEMOData"/>
      <sheetName val="SUMMARY"/>
      <sheetName val="Marginal Loss Factors"/>
      <sheetName val="Journal"/>
      <sheetName val="Sheet2"/>
      <sheetName val="Sheet1"/>
    </sheetNames>
    <sheetDataSet>
      <sheetData sheetId="0"/>
      <sheetData sheetId="1"/>
      <sheetData sheetId="2">
        <row r="1">
          <cell r="B1" t="str">
            <v>SETTLEMENTDATE</v>
          </cell>
          <cell r="D1" t="str">
            <v>RRP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10%20Apr%2015/Network%20Revenue/FiT%20payment%20claim%20verifier_FRVAPR15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11%20May%2015/Network%20Revenue/FiT%20payment%20claim%20verifier_FRVMAY15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12%20June%2015/Network%20Revenue/FiT%20payment%20claim%20verifier_FRV%20JUN%2015.xlsm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west" refreshedDate="42128.368433912037" createdVersion="3" refreshedVersion="3" minRefreshableVersion="3" recordCount="5760">
  <cacheSource type="worksheet">
    <worksheetSource ref="M1:O5761" sheet="DATA" r:id="rId2"/>
  </cacheSource>
  <cacheFields count="3">
    <cacheField name="Date" numFmtId="14">
      <sharedItems containsDate="1" containsMixedTypes="1" minDate="2015-04-01T00:00:00" maxDate="2015-05-01T00:00:00" count="31">
        <s v="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9672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west" refreshedDate="42157.345167361113" createdVersion="3" refreshedVersion="3" minRefreshableVersion="3" recordCount="5856">
  <cacheSource type="worksheet">
    <worksheetSource ref="M1:O5857" sheet="DATA" r:id="rId2"/>
  </cacheSource>
  <cacheFields count="3">
    <cacheField name="Date" numFmtId="14">
      <sharedItems containsDate="1" containsMixedTypes="1" minDate="2015-05-01T00:00:00" maxDate="2015-06-01T00:00:00" count="32">
        <s v="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30T00:00:00"/>
        <d v="2015-05-31T00:00:00"/>
        <d v="2015-05-29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896201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west" refreshedDate="42187.365666782411" createdVersion="3" refreshedVersion="3" minRefreshableVersion="3" recordCount="5760">
  <cacheSource type="worksheet">
    <worksheetSource ref="M1:O5761" sheet="DATA" r:id="rId2"/>
  </cacheSource>
  <cacheFields count="3">
    <cacheField name="Date" numFmtId="14">
      <sharedItems containsDate="1" containsMixedTypes="1" minDate="2015-06-01T00:00:00" maxDate="2015-07-01T00:00:00" count="31">
        <s v="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83844299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0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6.2146E-2"/>
  </r>
  <r>
    <x v="0"/>
    <x v="0"/>
    <s v=""/>
  </r>
  <r>
    <x v="1"/>
    <x v="15"/>
    <n v="0.23183300000000001"/>
  </r>
  <r>
    <x v="0"/>
    <x v="0"/>
    <s v=""/>
  </r>
  <r>
    <x v="1"/>
    <x v="16"/>
    <n v="0.36332999999999999"/>
  </r>
  <r>
    <x v="0"/>
    <x v="0"/>
    <s v=""/>
  </r>
  <r>
    <x v="1"/>
    <x v="17"/>
    <n v="0.40588699999999994"/>
  </r>
  <r>
    <x v="0"/>
    <x v="0"/>
    <s v=""/>
  </r>
  <r>
    <x v="1"/>
    <x v="18"/>
    <n v="0.41941300000000004"/>
  </r>
  <r>
    <x v="0"/>
    <x v="0"/>
    <s v=""/>
  </r>
  <r>
    <x v="1"/>
    <x v="19"/>
    <n v="0.509579"/>
  </r>
  <r>
    <x v="0"/>
    <x v="0"/>
    <s v=""/>
  </r>
  <r>
    <x v="1"/>
    <x v="20"/>
    <n v="1.0723820000000002"/>
  </r>
  <r>
    <x v="0"/>
    <x v="0"/>
    <s v=""/>
  </r>
  <r>
    <x v="1"/>
    <x v="21"/>
    <n v="2.3581930000000004"/>
  </r>
  <r>
    <x v="0"/>
    <x v="0"/>
    <s v=""/>
  </r>
  <r>
    <x v="1"/>
    <x v="22"/>
    <n v="3.1130900000000001"/>
  </r>
  <r>
    <x v="0"/>
    <x v="0"/>
    <s v=""/>
  </r>
  <r>
    <x v="1"/>
    <x v="23"/>
    <n v="3.5503100000000001"/>
  </r>
  <r>
    <x v="0"/>
    <x v="0"/>
    <s v=""/>
  </r>
  <r>
    <x v="1"/>
    <x v="24"/>
    <n v="4.8387649999999995"/>
  </r>
  <r>
    <x v="0"/>
    <x v="0"/>
    <s v=""/>
  </r>
  <r>
    <x v="1"/>
    <x v="25"/>
    <n v="4.4262540000000001"/>
  </r>
  <r>
    <x v="0"/>
    <x v="0"/>
    <s v=""/>
  </r>
  <r>
    <x v="1"/>
    <x v="26"/>
    <n v="4.3682789999999994"/>
  </r>
  <r>
    <x v="0"/>
    <x v="0"/>
    <s v=""/>
  </r>
  <r>
    <x v="1"/>
    <x v="27"/>
    <n v="4.5311720000000006"/>
  </r>
  <r>
    <x v="0"/>
    <x v="0"/>
    <s v=""/>
  </r>
  <r>
    <x v="1"/>
    <x v="28"/>
    <n v="3.9789920000000003"/>
  </r>
  <r>
    <x v="0"/>
    <x v="0"/>
    <s v=""/>
  </r>
  <r>
    <x v="1"/>
    <x v="29"/>
    <n v="3.7221480000000002"/>
  </r>
  <r>
    <x v="0"/>
    <x v="0"/>
    <s v=""/>
  </r>
  <r>
    <x v="1"/>
    <x v="30"/>
    <n v="3.1548730000000003"/>
  </r>
  <r>
    <x v="0"/>
    <x v="0"/>
    <s v=""/>
  </r>
  <r>
    <x v="1"/>
    <x v="31"/>
    <n v="2.6596359999999999"/>
  </r>
  <r>
    <x v="0"/>
    <x v="0"/>
    <s v=""/>
  </r>
  <r>
    <x v="1"/>
    <x v="32"/>
    <n v="2.3531610000000001"/>
  </r>
  <r>
    <x v="0"/>
    <x v="0"/>
    <s v=""/>
  </r>
  <r>
    <x v="1"/>
    <x v="33"/>
    <n v="1.646625"/>
  </r>
  <r>
    <x v="0"/>
    <x v="0"/>
    <s v=""/>
  </r>
  <r>
    <x v="1"/>
    <x v="34"/>
    <n v="0.44609899999999997"/>
  </r>
  <r>
    <x v="0"/>
    <x v="0"/>
    <s v=""/>
  </r>
  <r>
    <x v="1"/>
    <x v="35"/>
    <n v="0.18684699999999999"/>
  </r>
  <r>
    <x v="0"/>
    <x v="0"/>
    <s v=""/>
  </r>
  <r>
    <x v="1"/>
    <x v="36"/>
    <n v="2.3416999999999997E-2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1.93E-4"/>
  </r>
  <r>
    <x v="0"/>
    <x v="0"/>
    <s v=""/>
  </r>
  <r>
    <x v="2"/>
    <x v="14"/>
    <n v="6.4726000000000006E-2"/>
  </r>
  <r>
    <x v="0"/>
    <x v="0"/>
    <s v=""/>
  </r>
  <r>
    <x v="2"/>
    <x v="15"/>
    <n v="0.33023599999999997"/>
  </r>
  <r>
    <x v="0"/>
    <x v="0"/>
    <s v=""/>
  </r>
  <r>
    <x v="2"/>
    <x v="16"/>
    <n v="0.40823100000000001"/>
  </r>
  <r>
    <x v="0"/>
    <x v="0"/>
    <s v=""/>
  </r>
  <r>
    <x v="2"/>
    <x v="17"/>
    <n v="0.65662300000000007"/>
  </r>
  <r>
    <x v="0"/>
    <x v="0"/>
    <s v=""/>
  </r>
  <r>
    <x v="2"/>
    <x v="18"/>
    <n v="0.59621900000000005"/>
  </r>
  <r>
    <x v="0"/>
    <x v="0"/>
    <s v=""/>
  </r>
  <r>
    <x v="2"/>
    <x v="19"/>
    <n v="0.88497500000000007"/>
  </r>
  <r>
    <x v="0"/>
    <x v="0"/>
    <s v=""/>
  </r>
  <r>
    <x v="2"/>
    <x v="20"/>
    <n v="0.67677299999999996"/>
  </r>
  <r>
    <x v="0"/>
    <x v="0"/>
    <s v=""/>
  </r>
  <r>
    <x v="2"/>
    <x v="21"/>
    <n v="0.61142200000000002"/>
  </r>
  <r>
    <x v="0"/>
    <x v="0"/>
    <s v=""/>
  </r>
  <r>
    <x v="2"/>
    <x v="22"/>
    <n v="0.92561799999999994"/>
  </r>
  <r>
    <x v="0"/>
    <x v="0"/>
    <s v=""/>
  </r>
  <r>
    <x v="2"/>
    <x v="23"/>
    <n v="1.220845"/>
  </r>
  <r>
    <x v="0"/>
    <x v="0"/>
    <s v=""/>
  </r>
  <r>
    <x v="2"/>
    <x v="24"/>
    <n v="1.9951829999999999"/>
  </r>
  <r>
    <x v="0"/>
    <x v="0"/>
    <s v=""/>
  </r>
  <r>
    <x v="2"/>
    <x v="25"/>
    <n v="2.8474729999999999"/>
  </r>
  <r>
    <x v="0"/>
    <x v="0"/>
    <s v=""/>
  </r>
  <r>
    <x v="2"/>
    <x v="26"/>
    <n v="2.6372929999999997"/>
  </r>
  <r>
    <x v="0"/>
    <x v="0"/>
    <s v=""/>
  </r>
  <r>
    <x v="2"/>
    <x v="27"/>
    <n v="1.9220050000000002"/>
  </r>
  <r>
    <x v="0"/>
    <x v="0"/>
    <s v=""/>
  </r>
  <r>
    <x v="2"/>
    <x v="28"/>
    <n v="1.4249829999999999"/>
  </r>
  <r>
    <x v="0"/>
    <x v="0"/>
    <s v=""/>
  </r>
  <r>
    <x v="2"/>
    <x v="29"/>
    <n v="1.0112889999999999"/>
  </r>
  <r>
    <x v="0"/>
    <x v="0"/>
    <s v=""/>
  </r>
  <r>
    <x v="2"/>
    <x v="30"/>
    <n v="1.0102149999999999"/>
  </r>
  <r>
    <x v="0"/>
    <x v="0"/>
    <s v=""/>
  </r>
  <r>
    <x v="2"/>
    <x v="31"/>
    <n v="1.157538"/>
  </r>
  <r>
    <x v="0"/>
    <x v="0"/>
    <s v=""/>
  </r>
  <r>
    <x v="2"/>
    <x v="32"/>
    <n v="0.79483000000000004"/>
  </r>
  <r>
    <x v="0"/>
    <x v="0"/>
    <s v=""/>
  </r>
  <r>
    <x v="2"/>
    <x v="33"/>
    <n v="0.59170299999999998"/>
  </r>
  <r>
    <x v="0"/>
    <x v="0"/>
    <s v=""/>
  </r>
  <r>
    <x v="2"/>
    <x v="34"/>
    <n v="0.35769600000000001"/>
  </r>
  <r>
    <x v="0"/>
    <x v="0"/>
    <s v=""/>
  </r>
  <r>
    <x v="2"/>
    <x v="35"/>
    <n v="0.273422"/>
  </r>
  <r>
    <x v="0"/>
    <x v="0"/>
    <s v=""/>
  </r>
  <r>
    <x v="2"/>
    <x v="36"/>
    <n v="2.1267000000000001E-2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3.4190000000000002E-3"/>
  </r>
  <r>
    <x v="0"/>
    <x v="0"/>
    <s v=""/>
  </r>
  <r>
    <x v="3"/>
    <x v="15"/>
    <n v="8.2660999999999998E-2"/>
  </r>
  <r>
    <x v="0"/>
    <x v="0"/>
    <s v=""/>
  </r>
  <r>
    <x v="3"/>
    <x v="16"/>
    <n v="0.27129399999999998"/>
  </r>
  <r>
    <x v="0"/>
    <x v="0"/>
    <s v=""/>
  </r>
  <r>
    <x v="3"/>
    <x v="17"/>
    <n v="0.29490499999999997"/>
  </r>
  <r>
    <x v="0"/>
    <x v="0"/>
    <s v=""/>
  </r>
  <r>
    <x v="3"/>
    <x v="18"/>
    <n v="0.28686199999999995"/>
  </r>
  <r>
    <x v="0"/>
    <x v="0"/>
    <s v=""/>
  </r>
  <r>
    <x v="3"/>
    <x v="19"/>
    <n v="0.61830300000000005"/>
  </r>
  <r>
    <x v="0"/>
    <x v="0"/>
    <s v=""/>
  </r>
  <r>
    <x v="3"/>
    <x v="20"/>
    <n v="0.74435999999999991"/>
  </r>
  <r>
    <x v="0"/>
    <x v="0"/>
    <s v=""/>
  </r>
  <r>
    <x v="3"/>
    <x v="21"/>
    <n v="0.93254099999999995"/>
  </r>
  <r>
    <x v="0"/>
    <x v="0"/>
    <s v=""/>
  </r>
  <r>
    <x v="3"/>
    <x v="22"/>
    <n v="0.97836599999999996"/>
  </r>
  <r>
    <x v="0"/>
    <x v="0"/>
    <s v=""/>
  </r>
  <r>
    <x v="3"/>
    <x v="23"/>
    <n v="1.2027600000000001"/>
  </r>
  <r>
    <x v="0"/>
    <x v="0"/>
    <s v=""/>
  </r>
  <r>
    <x v="3"/>
    <x v="24"/>
    <n v="0.884351"/>
  </r>
  <r>
    <x v="0"/>
    <x v="0"/>
    <s v=""/>
  </r>
  <r>
    <x v="3"/>
    <x v="25"/>
    <n v="0.94486300000000001"/>
  </r>
  <r>
    <x v="0"/>
    <x v="0"/>
    <s v=""/>
  </r>
  <r>
    <x v="3"/>
    <x v="26"/>
    <n v="0.76883199999999996"/>
  </r>
  <r>
    <x v="0"/>
    <x v="0"/>
    <s v=""/>
  </r>
  <r>
    <x v="3"/>
    <x v="27"/>
    <n v="0.62888300000000008"/>
  </r>
  <r>
    <x v="0"/>
    <x v="0"/>
    <s v=""/>
  </r>
  <r>
    <x v="3"/>
    <x v="28"/>
    <n v="0.71492100000000003"/>
  </r>
  <r>
    <x v="0"/>
    <x v="0"/>
    <s v=""/>
  </r>
  <r>
    <x v="3"/>
    <x v="29"/>
    <n v="0.72550099999999995"/>
  </r>
  <r>
    <x v="0"/>
    <x v="0"/>
    <s v=""/>
  </r>
  <r>
    <x v="3"/>
    <x v="30"/>
    <n v="0.58411200000000008"/>
  </r>
  <r>
    <x v="0"/>
    <x v="0"/>
    <s v=""/>
  </r>
  <r>
    <x v="3"/>
    <x v="31"/>
    <n v="0.48474200000000001"/>
  </r>
  <r>
    <x v="0"/>
    <x v="0"/>
    <s v=""/>
  </r>
  <r>
    <x v="3"/>
    <x v="32"/>
    <n v="0.25527299999999997"/>
  </r>
  <r>
    <x v="0"/>
    <x v="0"/>
    <s v=""/>
  </r>
  <r>
    <x v="3"/>
    <x v="33"/>
    <n v="0.19271800000000003"/>
  </r>
  <r>
    <x v="0"/>
    <x v="0"/>
    <s v=""/>
  </r>
  <r>
    <x v="3"/>
    <x v="34"/>
    <n v="0.125969"/>
  </r>
  <r>
    <x v="0"/>
    <x v="0"/>
    <s v=""/>
  </r>
  <r>
    <x v="3"/>
    <x v="35"/>
    <n v="4.1695000000000003E-2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5.1091999999999999E-2"/>
  </r>
  <r>
    <x v="0"/>
    <x v="0"/>
    <s v=""/>
  </r>
  <r>
    <x v="4"/>
    <x v="15"/>
    <n v="0.112035"/>
  </r>
  <r>
    <x v="0"/>
    <x v="0"/>
    <s v=""/>
  </r>
  <r>
    <x v="4"/>
    <x v="16"/>
    <n v="0.110486"/>
  </r>
  <r>
    <x v="0"/>
    <x v="0"/>
    <s v=""/>
  </r>
  <r>
    <x v="4"/>
    <x v="17"/>
    <n v="0.13306599999999999"/>
  </r>
  <r>
    <x v="0"/>
    <x v="0"/>
    <s v=""/>
  </r>
  <r>
    <x v="4"/>
    <x v="18"/>
    <n v="0.23226299999999997"/>
  </r>
  <r>
    <x v="0"/>
    <x v="0"/>
    <s v=""/>
  </r>
  <r>
    <x v="4"/>
    <x v="19"/>
    <n v="0.28559400000000001"/>
  </r>
  <r>
    <x v="0"/>
    <x v="0"/>
    <s v=""/>
  </r>
  <r>
    <x v="4"/>
    <x v="20"/>
    <n v="0.20319000000000001"/>
  </r>
  <r>
    <x v="0"/>
    <x v="0"/>
    <s v=""/>
  </r>
  <r>
    <x v="4"/>
    <x v="21"/>
    <n v="0.37509299999999995"/>
  </r>
  <r>
    <x v="0"/>
    <x v="0"/>
    <s v=""/>
  </r>
  <r>
    <x v="4"/>
    <x v="22"/>
    <n v="0.41719799999999996"/>
  </r>
  <r>
    <x v="0"/>
    <x v="0"/>
    <s v=""/>
  </r>
  <r>
    <x v="4"/>
    <x v="23"/>
    <n v="0.518482"/>
  </r>
  <r>
    <x v="0"/>
    <x v="0"/>
    <s v=""/>
  </r>
  <r>
    <x v="4"/>
    <x v="24"/>
    <n v="0.371975"/>
  </r>
  <r>
    <x v="0"/>
    <x v="0"/>
    <s v=""/>
  </r>
  <r>
    <x v="4"/>
    <x v="25"/>
    <n v="0.22955500000000001"/>
  </r>
  <r>
    <x v="0"/>
    <x v="0"/>
    <s v=""/>
  </r>
  <r>
    <x v="4"/>
    <x v="26"/>
    <n v="0.45083000000000001"/>
  </r>
  <r>
    <x v="0"/>
    <x v="0"/>
    <s v=""/>
  </r>
  <r>
    <x v="4"/>
    <x v="27"/>
    <n v="0.55992000000000008"/>
  </r>
  <r>
    <x v="0"/>
    <x v="0"/>
    <s v=""/>
  </r>
  <r>
    <x v="4"/>
    <x v="28"/>
    <n v="0.48631200000000002"/>
  </r>
  <r>
    <x v="0"/>
    <x v="0"/>
    <s v=""/>
  </r>
  <r>
    <x v="4"/>
    <x v="29"/>
    <n v="0.532331"/>
  </r>
  <r>
    <x v="0"/>
    <x v="0"/>
    <s v=""/>
  </r>
  <r>
    <x v="4"/>
    <x v="30"/>
    <n v="0.55176999999999998"/>
  </r>
  <r>
    <x v="0"/>
    <x v="0"/>
    <s v=""/>
  </r>
  <r>
    <x v="4"/>
    <x v="31"/>
    <n v="0.51065499999999997"/>
  </r>
  <r>
    <x v="0"/>
    <x v="0"/>
    <s v=""/>
  </r>
  <r>
    <x v="4"/>
    <x v="32"/>
    <n v="0.41678899999999997"/>
  </r>
  <r>
    <x v="0"/>
    <x v="0"/>
    <s v=""/>
  </r>
  <r>
    <x v="4"/>
    <x v="33"/>
    <n v="0.49863400000000002"/>
  </r>
  <r>
    <x v="0"/>
    <x v="0"/>
    <s v=""/>
  </r>
  <r>
    <x v="4"/>
    <x v="34"/>
    <n v="0.32898899999999998"/>
  </r>
  <r>
    <x v="0"/>
    <x v="0"/>
    <s v=""/>
  </r>
  <r>
    <x v="4"/>
    <x v="35"/>
    <n v="8.3906999999999995E-2"/>
  </r>
  <r>
    <x v="0"/>
    <x v="0"/>
    <s v=""/>
  </r>
  <r>
    <x v="4"/>
    <x v="36"/>
    <n v="2.5799999999999998E-4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4.7089999999999996E-3"/>
  </r>
  <r>
    <x v="0"/>
    <x v="0"/>
    <s v=""/>
  </r>
  <r>
    <x v="5"/>
    <x v="14"/>
    <n v="8.5820999999999995E-2"/>
  </r>
  <r>
    <x v="0"/>
    <x v="0"/>
    <s v=""/>
  </r>
  <r>
    <x v="5"/>
    <x v="15"/>
    <n v="0.36900800000000006"/>
  </r>
  <r>
    <x v="0"/>
    <x v="0"/>
    <s v=""/>
  </r>
  <r>
    <x v="5"/>
    <x v="16"/>
    <n v="1.2391459999999999"/>
  </r>
  <r>
    <x v="0"/>
    <x v="0"/>
    <s v=""/>
  </r>
  <r>
    <x v="5"/>
    <x v="17"/>
    <n v="2.0407069999999998"/>
  </r>
  <r>
    <x v="0"/>
    <x v="0"/>
    <s v=""/>
  </r>
  <r>
    <x v="5"/>
    <x v="18"/>
    <n v="2.7600160000000002"/>
  </r>
  <r>
    <x v="0"/>
    <x v="0"/>
    <s v=""/>
  </r>
  <r>
    <x v="5"/>
    <x v="19"/>
    <n v="2.8951689999999997"/>
  </r>
  <r>
    <x v="0"/>
    <x v="0"/>
    <s v=""/>
  </r>
  <r>
    <x v="5"/>
    <x v="20"/>
    <n v="3.6054459999999997"/>
  </r>
  <r>
    <x v="0"/>
    <x v="0"/>
    <s v=""/>
  </r>
  <r>
    <x v="5"/>
    <x v="21"/>
    <n v="4.2641990000000005"/>
  </r>
  <r>
    <x v="0"/>
    <x v="0"/>
    <s v=""/>
  </r>
  <r>
    <x v="5"/>
    <x v="22"/>
    <n v="2.8646759999999998"/>
  </r>
  <r>
    <x v="0"/>
    <x v="0"/>
    <s v=""/>
  </r>
  <r>
    <x v="5"/>
    <x v="23"/>
    <n v="3.3589670000000003"/>
  </r>
  <r>
    <x v="0"/>
    <x v="0"/>
    <s v=""/>
  </r>
  <r>
    <x v="5"/>
    <x v="24"/>
    <n v="3.0342570000000002"/>
  </r>
  <r>
    <x v="0"/>
    <x v="0"/>
    <s v=""/>
  </r>
  <r>
    <x v="5"/>
    <x v="25"/>
    <n v="0.94918499999999995"/>
  </r>
  <r>
    <x v="0"/>
    <x v="0"/>
    <s v=""/>
  </r>
  <r>
    <x v="5"/>
    <x v="26"/>
    <n v="0.69369700000000001"/>
  </r>
  <r>
    <x v="0"/>
    <x v="0"/>
    <s v=""/>
  </r>
  <r>
    <x v="5"/>
    <x v="27"/>
    <n v="0.92976700000000001"/>
  </r>
  <r>
    <x v="0"/>
    <x v="0"/>
    <s v=""/>
  </r>
  <r>
    <x v="5"/>
    <x v="28"/>
    <n v="1.7455860000000001"/>
  </r>
  <r>
    <x v="0"/>
    <x v="0"/>
    <s v=""/>
  </r>
  <r>
    <x v="5"/>
    <x v="29"/>
    <n v="2.3435699999999997"/>
  </r>
  <r>
    <x v="0"/>
    <x v="0"/>
    <s v=""/>
  </r>
  <r>
    <x v="5"/>
    <x v="30"/>
    <n v="1.2621120000000001"/>
  </r>
  <r>
    <x v="0"/>
    <x v="0"/>
    <s v=""/>
  </r>
  <r>
    <x v="5"/>
    <x v="31"/>
    <n v="1.2671219999999999"/>
  </r>
  <r>
    <x v="0"/>
    <x v="0"/>
    <s v=""/>
  </r>
  <r>
    <x v="5"/>
    <x v="32"/>
    <n v="1.7717360000000002"/>
  </r>
  <r>
    <x v="0"/>
    <x v="0"/>
    <s v=""/>
  </r>
  <r>
    <x v="5"/>
    <x v="33"/>
    <n v="0.452658"/>
  </r>
  <r>
    <x v="0"/>
    <x v="0"/>
    <s v=""/>
  </r>
  <r>
    <x v="5"/>
    <x v="34"/>
    <n v="0.50807400000000003"/>
  </r>
  <r>
    <x v="0"/>
    <x v="0"/>
    <s v=""/>
  </r>
  <r>
    <x v="5"/>
    <x v="35"/>
    <n v="0.21647899999999998"/>
  </r>
  <r>
    <x v="0"/>
    <x v="0"/>
    <s v=""/>
  </r>
  <r>
    <x v="5"/>
    <x v="36"/>
    <n v="2.3717999999999999E-2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6.9930000000000006E-2"/>
  </r>
  <r>
    <x v="0"/>
    <x v="0"/>
    <s v=""/>
  </r>
  <r>
    <x v="6"/>
    <x v="15"/>
    <n v="0.35369699999999998"/>
  </r>
  <r>
    <x v="0"/>
    <x v="0"/>
    <s v=""/>
  </r>
  <r>
    <x v="6"/>
    <x v="16"/>
    <n v="0.66040799999999988"/>
  </r>
  <r>
    <x v="0"/>
    <x v="0"/>
    <s v=""/>
  </r>
  <r>
    <x v="6"/>
    <x v="17"/>
    <n v="0.80753900000000001"/>
  </r>
  <r>
    <x v="0"/>
    <x v="0"/>
    <s v=""/>
  </r>
  <r>
    <x v="6"/>
    <x v="18"/>
    <n v="0.74930600000000003"/>
  </r>
  <r>
    <x v="0"/>
    <x v="0"/>
    <s v=""/>
  </r>
  <r>
    <x v="6"/>
    <x v="19"/>
    <n v="0.63980800000000004"/>
  </r>
  <r>
    <x v="0"/>
    <x v="0"/>
    <s v=""/>
  </r>
  <r>
    <x v="6"/>
    <x v="20"/>
    <n v="0.49265599999999998"/>
  </r>
  <r>
    <x v="0"/>
    <x v="0"/>
    <s v=""/>
  </r>
  <r>
    <x v="6"/>
    <x v="21"/>
    <n v="0.38332899999999998"/>
  </r>
  <r>
    <x v="0"/>
    <x v="0"/>
    <s v=""/>
  </r>
  <r>
    <x v="6"/>
    <x v="22"/>
    <n v="0.80306600000000006"/>
  </r>
  <r>
    <x v="0"/>
    <x v="0"/>
    <s v=""/>
  </r>
  <r>
    <x v="6"/>
    <x v="23"/>
    <n v="0.85188000000000008"/>
  </r>
  <r>
    <x v="0"/>
    <x v="0"/>
    <s v=""/>
  </r>
  <r>
    <x v="6"/>
    <x v="24"/>
    <n v="0.55445800000000001"/>
  </r>
  <r>
    <x v="0"/>
    <x v="0"/>
    <s v=""/>
  </r>
  <r>
    <x v="6"/>
    <x v="25"/>
    <n v="0.45631299999999997"/>
  </r>
  <r>
    <x v="0"/>
    <x v="0"/>
    <s v=""/>
  </r>
  <r>
    <x v="6"/>
    <x v="26"/>
    <n v="0.95877699999999999"/>
  </r>
  <r>
    <x v="0"/>
    <x v="0"/>
    <s v=""/>
  </r>
  <r>
    <x v="6"/>
    <x v="27"/>
    <n v="2.6328200000000002"/>
  </r>
  <r>
    <x v="0"/>
    <x v="0"/>
    <s v=""/>
  </r>
  <r>
    <x v="6"/>
    <x v="28"/>
    <n v="1.9671639999999999"/>
  </r>
  <r>
    <x v="0"/>
    <x v="0"/>
    <s v=""/>
  </r>
  <r>
    <x v="6"/>
    <x v="29"/>
    <n v="2.6992889999999998"/>
  </r>
  <r>
    <x v="0"/>
    <x v="0"/>
    <s v=""/>
  </r>
  <r>
    <x v="6"/>
    <x v="30"/>
    <n v="1.4327460000000001"/>
  </r>
  <r>
    <x v="0"/>
    <x v="0"/>
    <s v=""/>
  </r>
  <r>
    <x v="6"/>
    <x v="31"/>
    <n v="1.4839899999999999"/>
  </r>
  <r>
    <x v="0"/>
    <x v="0"/>
    <s v=""/>
  </r>
  <r>
    <x v="6"/>
    <x v="32"/>
    <n v="1.8633849999999998"/>
  </r>
  <r>
    <x v="0"/>
    <x v="0"/>
    <s v=""/>
  </r>
  <r>
    <x v="6"/>
    <x v="33"/>
    <n v="1.5646739999999999"/>
  </r>
  <r>
    <x v="0"/>
    <x v="0"/>
    <s v=""/>
  </r>
  <r>
    <x v="6"/>
    <x v="34"/>
    <n v="1.0545979999999999"/>
  </r>
  <r>
    <x v="0"/>
    <x v="0"/>
    <s v=""/>
  </r>
  <r>
    <x v="6"/>
    <x v="35"/>
    <n v="0.12953899999999999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5.4727000000000005E-2"/>
  </r>
  <r>
    <x v="0"/>
    <x v="0"/>
    <s v=""/>
  </r>
  <r>
    <x v="7"/>
    <x v="15"/>
    <n v="0.28400200000000003"/>
  </r>
  <r>
    <x v="0"/>
    <x v="0"/>
    <s v=""/>
  </r>
  <r>
    <x v="7"/>
    <x v="16"/>
    <n v="1.2168030000000001"/>
  </r>
  <r>
    <x v="0"/>
    <x v="0"/>
    <s v=""/>
  </r>
  <r>
    <x v="7"/>
    <x v="17"/>
    <n v="3.058621"/>
  </r>
  <r>
    <x v="0"/>
    <x v="0"/>
    <s v=""/>
  </r>
  <r>
    <x v="7"/>
    <x v="18"/>
    <n v="3.2973370000000002"/>
  </r>
  <r>
    <x v="0"/>
    <x v="0"/>
    <s v=""/>
  </r>
  <r>
    <x v="7"/>
    <x v="19"/>
    <n v="3.998453"/>
  </r>
  <r>
    <x v="0"/>
    <x v="0"/>
    <s v=""/>
  </r>
  <r>
    <x v="7"/>
    <x v="20"/>
    <n v="3.023139"/>
  </r>
  <r>
    <x v="0"/>
    <x v="0"/>
    <s v=""/>
  </r>
  <r>
    <x v="7"/>
    <x v="21"/>
    <n v="1.8852550000000001"/>
  </r>
  <r>
    <x v="0"/>
    <x v="0"/>
    <s v=""/>
  </r>
  <r>
    <x v="7"/>
    <x v="22"/>
    <n v="1.7929820000000001"/>
  </r>
  <r>
    <x v="0"/>
    <x v="0"/>
    <s v=""/>
  </r>
  <r>
    <x v="7"/>
    <x v="23"/>
    <n v="1.5736410000000001"/>
  </r>
  <r>
    <x v="0"/>
    <x v="0"/>
    <s v=""/>
  </r>
  <r>
    <x v="7"/>
    <x v="24"/>
    <n v="0.27088499999999999"/>
  </r>
  <r>
    <x v="0"/>
    <x v="0"/>
    <s v=""/>
  </r>
  <r>
    <x v="7"/>
    <x v="25"/>
    <n v="5.2899000000000002E-2"/>
  </r>
  <r>
    <x v="0"/>
    <x v="0"/>
    <s v=""/>
  </r>
  <r>
    <x v="7"/>
    <x v="26"/>
    <n v="2.0256E-2"/>
  </r>
  <r>
    <x v="0"/>
    <x v="0"/>
    <s v=""/>
  </r>
  <r>
    <x v="7"/>
    <x v="27"/>
    <n v="4.9450000000000006E-3"/>
  </r>
  <r>
    <x v="0"/>
    <x v="0"/>
    <s v=""/>
  </r>
  <r>
    <x v="7"/>
    <x v="28"/>
    <n v="3.7652999999999999E-2"/>
  </r>
  <r>
    <x v="0"/>
    <x v="0"/>
    <s v=""/>
  </r>
  <r>
    <x v="7"/>
    <x v="29"/>
    <n v="0.16302100000000003"/>
  </r>
  <r>
    <x v="0"/>
    <x v="0"/>
    <s v=""/>
  </r>
  <r>
    <x v="7"/>
    <x v="30"/>
    <n v="5.4812999999999994E-2"/>
  </r>
  <r>
    <x v="0"/>
    <x v="0"/>
    <s v=""/>
  </r>
  <r>
    <x v="7"/>
    <x v="31"/>
    <n v="0.15029000000000001"/>
  </r>
  <r>
    <x v="0"/>
    <x v="0"/>
    <s v=""/>
  </r>
  <r>
    <x v="7"/>
    <x v="32"/>
    <n v="0.27404600000000001"/>
  </r>
  <r>
    <x v="0"/>
    <x v="0"/>
    <s v=""/>
  </r>
  <r>
    <x v="7"/>
    <x v="33"/>
    <n v="0.58679999999999999"/>
  </r>
  <r>
    <x v="0"/>
    <x v="0"/>
    <s v=""/>
  </r>
  <r>
    <x v="7"/>
    <x v="34"/>
    <n v="0.147065"/>
  </r>
  <r>
    <x v="0"/>
    <x v="0"/>
    <s v=""/>
  </r>
  <r>
    <x v="7"/>
    <x v="35"/>
    <n v="8.1919999999999996E-3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8.1699999999999991E-4"/>
  </r>
  <r>
    <x v="0"/>
    <x v="0"/>
    <s v=""/>
  </r>
  <r>
    <x v="8"/>
    <x v="14"/>
    <n v="0.145624"/>
  </r>
  <r>
    <x v="0"/>
    <x v="0"/>
    <s v=""/>
  </r>
  <r>
    <x v="8"/>
    <x v="15"/>
    <n v="0.96569999999999989"/>
  </r>
  <r>
    <x v="0"/>
    <x v="0"/>
    <s v=""/>
  </r>
  <r>
    <x v="8"/>
    <x v="16"/>
    <n v="1.9755929999999999"/>
  </r>
  <r>
    <x v="0"/>
    <x v="0"/>
    <s v=""/>
  </r>
  <r>
    <x v="8"/>
    <x v="17"/>
    <n v="2.8431289999999998"/>
  </r>
  <r>
    <x v="0"/>
    <x v="0"/>
    <s v=""/>
  </r>
  <r>
    <x v="8"/>
    <x v="18"/>
    <n v="2.0354809999999999"/>
  </r>
  <r>
    <x v="0"/>
    <x v="0"/>
    <s v=""/>
  </r>
  <r>
    <x v="8"/>
    <x v="19"/>
    <n v="2.1860529999999998"/>
  </r>
  <r>
    <x v="0"/>
    <x v="0"/>
    <s v=""/>
  </r>
  <r>
    <x v="8"/>
    <x v="20"/>
    <n v="1.2040079999999997"/>
  </r>
  <r>
    <x v="0"/>
    <x v="0"/>
    <s v=""/>
  </r>
  <r>
    <x v="8"/>
    <x v="21"/>
    <n v="0.95471200000000001"/>
  </r>
  <r>
    <x v="0"/>
    <x v="0"/>
    <s v=""/>
  </r>
  <r>
    <x v="8"/>
    <x v="22"/>
    <n v="1.143753"/>
  </r>
  <r>
    <x v="0"/>
    <x v="0"/>
    <s v=""/>
  </r>
  <r>
    <x v="8"/>
    <x v="23"/>
    <n v="0.64445200000000002"/>
  </r>
  <r>
    <x v="0"/>
    <x v="0"/>
    <s v=""/>
  </r>
  <r>
    <x v="8"/>
    <x v="24"/>
    <n v="0.82983899999999999"/>
  </r>
  <r>
    <x v="0"/>
    <x v="0"/>
    <s v=""/>
  </r>
  <r>
    <x v="8"/>
    <x v="25"/>
    <n v="0.84523599999999999"/>
  </r>
  <r>
    <x v="0"/>
    <x v="0"/>
    <s v=""/>
  </r>
  <r>
    <x v="8"/>
    <x v="26"/>
    <n v="0.69515899999999997"/>
  </r>
  <r>
    <x v="0"/>
    <x v="0"/>
    <s v=""/>
  </r>
  <r>
    <x v="8"/>
    <x v="27"/>
    <n v="1.2253829999999999"/>
  </r>
  <r>
    <x v="0"/>
    <x v="0"/>
    <s v=""/>
  </r>
  <r>
    <x v="8"/>
    <x v="28"/>
    <n v="0.68647100000000005"/>
  </r>
  <r>
    <x v="0"/>
    <x v="0"/>
    <s v=""/>
  </r>
  <r>
    <x v="8"/>
    <x v="29"/>
    <n v="0.58267200000000008"/>
  </r>
  <r>
    <x v="0"/>
    <x v="0"/>
    <s v=""/>
  </r>
  <r>
    <x v="8"/>
    <x v="30"/>
    <n v="0.37154500000000001"/>
  </r>
  <r>
    <x v="0"/>
    <x v="0"/>
    <s v=""/>
  </r>
  <r>
    <x v="8"/>
    <x v="31"/>
    <n v="0.239231"/>
  </r>
  <r>
    <x v="0"/>
    <x v="0"/>
    <s v=""/>
  </r>
  <r>
    <x v="8"/>
    <x v="32"/>
    <n v="0.19910399999999998"/>
  </r>
  <r>
    <x v="0"/>
    <x v="0"/>
    <s v=""/>
  </r>
  <r>
    <x v="8"/>
    <x v="33"/>
    <n v="0.157667"/>
  </r>
  <r>
    <x v="0"/>
    <x v="0"/>
    <s v=""/>
  </r>
  <r>
    <x v="8"/>
    <x v="34"/>
    <n v="0.124399"/>
  </r>
  <r>
    <x v="0"/>
    <x v="0"/>
    <s v=""/>
  </r>
  <r>
    <x v="8"/>
    <x v="35"/>
    <n v="4.3049999999999998E-2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2.042E-3"/>
  </r>
  <r>
    <x v="0"/>
    <x v="0"/>
    <s v=""/>
  </r>
  <r>
    <x v="9"/>
    <x v="14"/>
    <n v="0.48095699999999997"/>
  </r>
  <r>
    <x v="0"/>
    <x v="0"/>
    <s v=""/>
  </r>
  <r>
    <x v="9"/>
    <x v="15"/>
    <n v="1.29897"/>
  </r>
  <r>
    <x v="0"/>
    <x v="0"/>
    <s v=""/>
  </r>
  <r>
    <x v="9"/>
    <x v="16"/>
    <n v="2.1761180000000002"/>
  </r>
  <r>
    <x v="0"/>
    <x v="0"/>
    <s v=""/>
  </r>
  <r>
    <x v="9"/>
    <x v="17"/>
    <n v="2.935511"/>
  </r>
  <r>
    <x v="0"/>
    <x v="0"/>
    <s v=""/>
  </r>
  <r>
    <x v="9"/>
    <x v="18"/>
    <n v="3.6147780000000003"/>
  </r>
  <r>
    <x v="0"/>
    <x v="0"/>
    <s v=""/>
  </r>
  <r>
    <x v="9"/>
    <x v="19"/>
    <n v="4.1738390000000001"/>
  </r>
  <r>
    <x v="0"/>
    <x v="0"/>
    <s v=""/>
  </r>
  <r>
    <x v="9"/>
    <x v="20"/>
    <n v="4.6231229999999996"/>
  </r>
  <r>
    <x v="0"/>
    <x v="0"/>
    <s v=""/>
  </r>
  <r>
    <x v="9"/>
    <x v="21"/>
    <n v="4.8699240000000001"/>
  </r>
  <r>
    <x v="0"/>
    <x v="0"/>
    <s v=""/>
  </r>
  <r>
    <x v="9"/>
    <x v="22"/>
    <n v="4.9662629999999996"/>
  </r>
  <r>
    <x v="0"/>
    <x v="0"/>
    <s v=""/>
  </r>
  <r>
    <x v="9"/>
    <x v="23"/>
    <n v="4.967295"/>
  </r>
  <r>
    <x v="0"/>
    <x v="0"/>
    <s v=""/>
  </r>
  <r>
    <x v="9"/>
    <x v="24"/>
    <n v="4.9356190000000009"/>
  </r>
  <r>
    <x v="0"/>
    <x v="0"/>
    <s v=""/>
  </r>
  <r>
    <x v="9"/>
    <x v="25"/>
    <n v="4.952801"/>
  </r>
  <r>
    <x v="0"/>
    <x v="0"/>
    <s v=""/>
  </r>
  <r>
    <x v="9"/>
    <x v="26"/>
    <n v="4.9414040000000004"/>
  </r>
  <r>
    <x v="0"/>
    <x v="0"/>
    <s v=""/>
  </r>
  <r>
    <x v="9"/>
    <x v="27"/>
    <n v="4.7818870000000002"/>
  </r>
  <r>
    <x v="0"/>
    <x v="0"/>
    <s v=""/>
  </r>
  <r>
    <x v="9"/>
    <x v="28"/>
    <n v="4.6521100000000004"/>
  </r>
  <r>
    <x v="0"/>
    <x v="0"/>
    <s v=""/>
  </r>
  <r>
    <x v="9"/>
    <x v="29"/>
    <n v="4.4294799999999999"/>
  </r>
  <r>
    <x v="0"/>
    <x v="0"/>
    <s v=""/>
  </r>
  <r>
    <x v="9"/>
    <x v="30"/>
    <n v="3.9245220000000001"/>
  </r>
  <r>
    <x v="0"/>
    <x v="0"/>
    <s v=""/>
  </r>
  <r>
    <x v="9"/>
    <x v="31"/>
    <n v="3.4116090000000003"/>
  </r>
  <r>
    <x v="0"/>
    <x v="0"/>
    <s v=""/>
  </r>
  <r>
    <x v="9"/>
    <x v="32"/>
    <n v="2.8536010000000003"/>
  </r>
  <r>
    <x v="0"/>
    <x v="0"/>
    <s v=""/>
  </r>
  <r>
    <x v="9"/>
    <x v="33"/>
    <n v="2.0215689999999999"/>
  </r>
  <r>
    <x v="0"/>
    <x v="0"/>
    <s v=""/>
  </r>
  <r>
    <x v="9"/>
    <x v="34"/>
    <n v="0.94879899999999995"/>
  </r>
  <r>
    <x v="0"/>
    <x v="0"/>
    <s v=""/>
  </r>
  <r>
    <x v="9"/>
    <x v="35"/>
    <n v="8.3972000000000005E-2"/>
  </r>
  <r>
    <x v="0"/>
    <x v="0"/>
    <s v=""/>
  </r>
  <r>
    <x v="9"/>
    <x v="36"/>
    <n v="2.3650000000000003E-3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8.0273999999999998E-2"/>
  </r>
  <r>
    <x v="0"/>
    <x v="0"/>
    <s v=""/>
  </r>
  <r>
    <x v="10"/>
    <x v="15"/>
    <n v="0.30406599999999995"/>
  </r>
  <r>
    <x v="0"/>
    <x v="0"/>
    <s v=""/>
  </r>
  <r>
    <x v="10"/>
    <x v="16"/>
    <n v="0.69752500000000006"/>
  </r>
  <r>
    <x v="0"/>
    <x v="0"/>
    <s v=""/>
  </r>
  <r>
    <x v="10"/>
    <x v="17"/>
    <n v="1.7515430000000001"/>
  </r>
  <r>
    <x v="0"/>
    <x v="0"/>
    <s v=""/>
  </r>
  <r>
    <x v="10"/>
    <x v="18"/>
    <n v="2.3819330000000001"/>
  </r>
  <r>
    <x v="0"/>
    <x v="0"/>
    <s v=""/>
  </r>
  <r>
    <x v="10"/>
    <x v="19"/>
    <n v="2.2863690000000001"/>
  </r>
  <r>
    <x v="0"/>
    <x v="0"/>
    <s v=""/>
  </r>
  <r>
    <x v="10"/>
    <x v="20"/>
    <n v="3.0363419999999994"/>
  </r>
  <r>
    <x v="0"/>
    <x v="0"/>
    <s v=""/>
  </r>
  <r>
    <x v="10"/>
    <x v="21"/>
    <n v="3.5588029999999997"/>
  </r>
  <r>
    <x v="0"/>
    <x v="0"/>
    <s v=""/>
  </r>
  <r>
    <x v="10"/>
    <x v="22"/>
    <n v="3.2439629999999999"/>
  </r>
  <r>
    <x v="0"/>
    <x v="0"/>
    <s v=""/>
  </r>
  <r>
    <x v="10"/>
    <x v="23"/>
    <n v="3.1123810000000001"/>
  </r>
  <r>
    <x v="0"/>
    <x v="0"/>
    <s v=""/>
  </r>
  <r>
    <x v="10"/>
    <x v="24"/>
    <n v="3.146916"/>
  </r>
  <r>
    <x v="0"/>
    <x v="0"/>
    <s v=""/>
  </r>
  <r>
    <x v="10"/>
    <x v="25"/>
    <n v="3.383073"/>
  </r>
  <r>
    <x v="0"/>
    <x v="0"/>
    <s v=""/>
  </r>
  <r>
    <x v="10"/>
    <x v="26"/>
    <n v="3.8717510000000002"/>
  </r>
  <r>
    <x v="0"/>
    <x v="0"/>
    <s v=""/>
  </r>
  <r>
    <x v="10"/>
    <x v="27"/>
    <n v="2.9805619999999999"/>
  </r>
  <r>
    <x v="0"/>
    <x v="0"/>
    <s v=""/>
  </r>
  <r>
    <x v="10"/>
    <x v="28"/>
    <n v="1.3425579999999999"/>
  </r>
  <r>
    <x v="0"/>
    <x v="0"/>
    <s v=""/>
  </r>
  <r>
    <x v="10"/>
    <x v="29"/>
    <n v="2.5496210000000001"/>
  </r>
  <r>
    <x v="0"/>
    <x v="0"/>
    <s v=""/>
  </r>
  <r>
    <x v="10"/>
    <x v="30"/>
    <n v="2.7904450000000001"/>
  </r>
  <r>
    <x v="0"/>
    <x v="0"/>
    <s v=""/>
  </r>
  <r>
    <x v="10"/>
    <x v="31"/>
    <n v="0.8385260000000001"/>
  </r>
  <r>
    <x v="0"/>
    <x v="0"/>
    <s v=""/>
  </r>
  <r>
    <x v="10"/>
    <x v="32"/>
    <n v="1.6368399999999999"/>
  </r>
  <r>
    <x v="0"/>
    <x v="0"/>
    <s v=""/>
  </r>
  <r>
    <x v="10"/>
    <x v="33"/>
    <n v="0.42205799999999999"/>
  </r>
  <r>
    <x v="0"/>
    <x v="0"/>
    <s v=""/>
  </r>
  <r>
    <x v="10"/>
    <x v="34"/>
    <n v="0.50052600000000003"/>
  </r>
  <r>
    <x v="0"/>
    <x v="0"/>
    <s v=""/>
  </r>
  <r>
    <x v="10"/>
    <x v="35"/>
    <n v="7.1027000000000007E-2"/>
  </r>
  <r>
    <x v="0"/>
    <x v="0"/>
    <s v=""/>
  </r>
  <r>
    <x v="10"/>
    <x v="36"/>
    <n v="9.6699999999999998E-4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.270175"/>
  </r>
  <r>
    <x v="0"/>
    <x v="0"/>
    <s v=""/>
  </r>
  <r>
    <x v="11"/>
    <x v="15"/>
    <n v="1.1189819999999999"/>
  </r>
  <r>
    <x v="0"/>
    <x v="0"/>
    <s v=""/>
  </r>
  <r>
    <x v="11"/>
    <x v="16"/>
    <n v="2.0455239999999999"/>
  </r>
  <r>
    <x v="0"/>
    <x v="0"/>
    <s v=""/>
  </r>
  <r>
    <x v="11"/>
    <x v="17"/>
    <n v="2.7270500000000002"/>
  </r>
  <r>
    <x v="0"/>
    <x v="0"/>
    <s v=""/>
  </r>
  <r>
    <x v="11"/>
    <x v="18"/>
    <n v="3.0284499999999999"/>
  </r>
  <r>
    <x v="0"/>
    <x v="0"/>
    <s v=""/>
  </r>
  <r>
    <x v="11"/>
    <x v="19"/>
    <n v="2.9411230000000002"/>
  </r>
  <r>
    <x v="0"/>
    <x v="0"/>
    <s v=""/>
  </r>
  <r>
    <x v="11"/>
    <x v="20"/>
    <n v="3.063545"/>
  </r>
  <r>
    <x v="0"/>
    <x v="0"/>
    <s v=""/>
  </r>
  <r>
    <x v="11"/>
    <x v="21"/>
    <n v="3.801218"/>
  </r>
  <r>
    <x v="0"/>
    <x v="0"/>
    <s v=""/>
  </r>
  <r>
    <x v="11"/>
    <x v="22"/>
    <n v="4.5165490000000004"/>
  </r>
  <r>
    <x v="0"/>
    <x v="0"/>
    <s v=""/>
  </r>
  <r>
    <x v="11"/>
    <x v="23"/>
    <n v="4.1846560000000004"/>
  </r>
  <r>
    <x v="0"/>
    <x v="0"/>
    <s v=""/>
  </r>
  <r>
    <x v="11"/>
    <x v="24"/>
    <n v="3.1363789999999998"/>
  </r>
  <r>
    <x v="0"/>
    <x v="0"/>
    <s v=""/>
  </r>
  <r>
    <x v="11"/>
    <x v="25"/>
    <n v="4.8070030000000008"/>
  </r>
  <r>
    <x v="0"/>
    <x v="0"/>
    <s v=""/>
  </r>
  <r>
    <x v="11"/>
    <x v="26"/>
    <n v="4.8173690000000002"/>
  </r>
  <r>
    <x v="0"/>
    <x v="0"/>
    <s v=""/>
  </r>
  <r>
    <x v="11"/>
    <x v="27"/>
    <n v="4.6288860000000005"/>
  </r>
  <r>
    <x v="0"/>
    <x v="0"/>
    <s v=""/>
  </r>
  <r>
    <x v="11"/>
    <x v="28"/>
    <n v="3.810508"/>
  </r>
  <r>
    <x v="0"/>
    <x v="0"/>
    <s v=""/>
  </r>
  <r>
    <x v="11"/>
    <x v="29"/>
    <n v="4.0020009999999999"/>
  </r>
  <r>
    <x v="0"/>
    <x v="0"/>
    <s v=""/>
  </r>
  <r>
    <x v="11"/>
    <x v="30"/>
    <n v="3.4342309999999996"/>
  </r>
  <r>
    <x v="0"/>
    <x v="0"/>
    <s v=""/>
  </r>
  <r>
    <x v="11"/>
    <x v="31"/>
    <n v="3.0494809999999997"/>
  </r>
  <r>
    <x v="0"/>
    <x v="0"/>
    <s v=""/>
  </r>
  <r>
    <x v="11"/>
    <x v="32"/>
    <n v="2.6614640000000001"/>
  </r>
  <r>
    <x v="0"/>
    <x v="0"/>
    <s v=""/>
  </r>
  <r>
    <x v="11"/>
    <x v="33"/>
    <n v="1.4281869999999999"/>
  </r>
  <r>
    <x v="0"/>
    <x v="0"/>
    <s v=""/>
  </r>
  <r>
    <x v="11"/>
    <x v="34"/>
    <n v="0.70148100000000002"/>
  </r>
  <r>
    <x v="0"/>
    <x v="0"/>
    <s v=""/>
  </r>
  <r>
    <x v="11"/>
    <x v="35"/>
    <n v="9.0185999999999988E-2"/>
  </r>
  <r>
    <x v="0"/>
    <x v="0"/>
    <s v=""/>
  </r>
  <r>
    <x v="11"/>
    <x v="36"/>
    <n v="2.3599999999999999E-4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1.204E-3"/>
  </r>
  <r>
    <x v="0"/>
    <x v="0"/>
    <s v=""/>
  </r>
  <r>
    <x v="12"/>
    <x v="14"/>
    <n v="0.22759699999999999"/>
  </r>
  <r>
    <x v="0"/>
    <x v="0"/>
    <s v=""/>
  </r>
  <r>
    <x v="12"/>
    <x v="15"/>
    <n v="0.53056700000000001"/>
  </r>
  <r>
    <x v="0"/>
    <x v="0"/>
    <s v=""/>
  </r>
  <r>
    <x v="12"/>
    <x v="16"/>
    <n v="0.984711"/>
  </r>
  <r>
    <x v="0"/>
    <x v="0"/>
    <s v=""/>
  </r>
  <r>
    <x v="12"/>
    <x v="17"/>
    <n v="1.1671500000000001"/>
  </r>
  <r>
    <x v="0"/>
    <x v="0"/>
    <s v=""/>
  </r>
  <r>
    <x v="12"/>
    <x v="18"/>
    <n v="1.2133400000000001"/>
  </r>
  <r>
    <x v="0"/>
    <x v="0"/>
    <s v=""/>
  </r>
  <r>
    <x v="12"/>
    <x v="19"/>
    <n v="2.1026389999999999"/>
  </r>
  <r>
    <x v="0"/>
    <x v="0"/>
    <s v=""/>
  </r>
  <r>
    <x v="12"/>
    <x v="20"/>
    <n v="2.249898"/>
  </r>
  <r>
    <x v="0"/>
    <x v="0"/>
    <s v=""/>
  </r>
  <r>
    <x v="12"/>
    <x v="21"/>
    <n v="2.3610530000000001"/>
  </r>
  <r>
    <x v="0"/>
    <x v="0"/>
    <s v=""/>
  </r>
  <r>
    <x v="12"/>
    <x v="22"/>
    <n v="2.1936869999999997"/>
  </r>
  <r>
    <x v="0"/>
    <x v="0"/>
    <s v=""/>
  </r>
  <r>
    <x v="12"/>
    <x v="23"/>
    <n v="3.9418759999999997"/>
  </r>
  <r>
    <x v="0"/>
    <x v="0"/>
    <s v=""/>
  </r>
  <r>
    <x v="12"/>
    <x v="24"/>
    <n v="4.6858719999999998"/>
  </r>
  <r>
    <x v="0"/>
    <x v="0"/>
    <s v=""/>
  </r>
  <r>
    <x v="12"/>
    <x v="25"/>
    <n v="4.0303430000000002"/>
  </r>
  <r>
    <x v="0"/>
    <x v="0"/>
    <s v=""/>
  </r>
  <r>
    <x v="12"/>
    <x v="26"/>
    <n v="2.6512699999999998"/>
  </r>
  <r>
    <x v="0"/>
    <x v="0"/>
    <s v=""/>
  </r>
  <r>
    <x v="12"/>
    <x v="27"/>
    <n v="1.550244"/>
  </r>
  <r>
    <x v="0"/>
    <x v="0"/>
    <s v=""/>
  </r>
  <r>
    <x v="12"/>
    <x v="28"/>
    <n v="1.2363930000000001"/>
  </r>
  <r>
    <x v="0"/>
    <x v="0"/>
    <s v=""/>
  </r>
  <r>
    <x v="12"/>
    <x v="29"/>
    <n v="1.2036"/>
  </r>
  <r>
    <x v="0"/>
    <x v="0"/>
    <s v=""/>
  </r>
  <r>
    <x v="12"/>
    <x v="30"/>
    <n v="1.3195920000000001"/>
  </r>
  <r>
    <x v="0"/>
    <x v="0"/>
    <s v=""/>
  </r>
  <r>
    <x v="12"/>
    <x v="31"/>
    <n v="0.5838540000000001"/>
  </r>
  <r>
    <x v="0"/>
    <x v="0"/>
    <s v=""/>
  </r>
  <r>
    <x v="12"/>
    <x v="32"/>
    <n v="2.2590159999999999"/>
  </r>
  <r>
    <x v="0"/>
    <x v="0"/>
    <s v=""/>
  </r>
  <r>
    <x v="12"/>
    <x v="33"/>
    <n v="1.6975899999999999"/>
  </r>
  <r>
    <x v="0"/>
    <x v="0"/>
    <s v=""/>
  </r>
  <r>
    <x v="12"/>
    <x v="34"/>
    <n v="0.496419"/>
  </r>
  <r>
    <x v="0"/>
    <x v="0"/>
    <s v=""/>
  </r>
  <r>
    <x v="12"/>
    <x v="35"/>
    <n v="6.8467E-2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7.9004999999999992E-2"/>
  </r>
  <r>
    <x v="0"/>
    <x v="0"/>
    <s v=""/>
  </r>
  <r>
    <x v="13"/>
    <x v="15"/>
    <n v="0.33249400000000001"/>
  </r>
  <r>
    <x v="0"/>
    <x v="0"/>
    <s v=""/>
  </r>
  <r>
    <x v="13"/>
    <x v="16"/>
    <n v="0.55989900000000004"/>
  </r>
  <r>
    <x v="0"/>
    <x v="0"/>
    <s v=""/>
  </r>
  <r>
    <x v="13"/>
    <x v="17"/>
    <n v="0.73489800000000005"/>
  </r>
  <r>
    <x v="0"/>
    <x v="0"/>
    <s v=""/>
  </r>
  <r>
    <x v="13"/>
    <x v="18"/>
    <n v="0.92350999999999994"/>
  </r>
  <r>
    <x v="0"/>
    <x v="0"/>
    <s v=""/>
  </r>
  <r>
    <x v="13"/>
    <x v="19"/>
    <n v="1.207298"/>
  </r>
  <r>
    <x v="0"/>
    <x v="0"/>
    <s v=""/>
  </r>
  <r>
    <x v="13"/>
    <x v="20"/>
    <n v="1.342387"/>
  </r>
  <r>
    <x v="0"/>
    <x v="0"/>
    <s v=""/>
  </r>
  <r>
    <x v="13"/>
    <x v="21"/>
    <n v="1.51773"/>
  </r>
  <r>
    <x v="0"/>
    <x v="0"/>
    <s v=""/>
  </r>
  <r>
    <x v="13"/>
    <x v="22"/>
    <n v="2.175989"/>
  </r>
  <r>
    <x v="0"/>
    <x v="0"/>
    <s v=""/>
  </r>
  <r>
    <x v="13"/>
    <x v="23"/>
    <n v="3.3589030000000002"/>
  </r>
  <r>
    <x v="0"/>
    <x v="0"/>
    <s v=""/>
  </r>
  <r>
    <x v="13"/>
    <x v="24"/>
    <n v="4.2665439999999997"/>
  </r>
  <r>
    <x v="0"/>
    <x v="0"/>
    <s v=""/>
  </r>
  <r>
    <x v="13"/>
    <x v="25"/>
    <n v="4.2014939999999994"/>
  </r>
  <r>
    <x v="0"/>
    <x v="0"/>
    <s v=""/>
  </r>
  <r>
    <x v="13"/>
    <x v="26"/>
    <n v="4.7921659999999999"/>
  </r>
  <r>
    <x v="0"/>
    <x v="0"/>
    <s v=""/>
  </r>
  <r>
    <x v="13"/>
    <x v="27"/>
    <n v="4.4045570000000005"/>
  </r>
  <r>
    <x v="0"/>
    <x v="0"/>
    <s v=""/>
  </r>
  <r>
    <x v="13"/>
    <x v="28"/>
    <n v="4.0936729999999999"/>
  </r>
  <r>
    <x v="0"/>
    <x v="0"/>
    <s v=""/>
  </r>
  <r>
    <x v="13"/>
    <x v="29"/>
    <n v="4.0341710000000006"/>
  </r>
  <r>
    <x v="0"/>
    <x v="0"/>
    <s v=""/>
  </r>
  <r>
    <x v="13"/>
    <x v="30"/>
    <n v="3.0476959999999997"/>
  </r>
  <r>
    <x v="0"/>
    <x v="0"/>
    <s v=""/>
  </r>
  <r>
    <x v="13"/>
    <x v="31"/>
    <n v="2.3967489999999998"/>
  </r>
  <r>
    <x v="0"/>
    <x v="0"/>
    <s v=""/>
  </r>
  <r>
    <x v="13"/>
    <x v="32"/>
    <n v="2.3890069999999999"/>
  </r>
  <r>
    <x v="0"/>
    <x v="0"/>
    <s v=""/>
  </r>
  <r>
    <x v="13"/>
    <x v="33"/>
    <n v="1.3785769999999999"/>
  </r>
  <r>
    <x v="0"/>
    <x v="0"/>
    <s v=""/>
  </r>
  <r>
    <x v="13"/>
    <x v="34"/>
    <n v="0.62991599999999992"/>
  </r>
  <r>
    <x v="0"/>
    <x v="0"/>
    <s v=""/>
  </r>
  <r>
    <x v="13"/>
    <x v="35"/>
    <n v="0.12590499999999999"/>
  </r>
  <r>
    <x v="0"/>
    <x v="0"/>
    <s v=""/>
  </r>
  <r>
    <x v="13"/>
    <x v="36"/>
    <n v="4.2140000000000007E-3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1.1203000000000001E-2"/>
  </r>
  <r>
    <x v="0"/>
    <x v="0"/>
    <s v=""/>
  </r>
  <r>
    <x v="14"/>
    <x v="15"/>
    <n v="0.135216"/>
  </r>
  <r>
    <x v="0"/>
    <x v="0"/>
    <s v=""/>
  </r>
  <r>
    <x v="14"/>
    <x v="16"/>
    <n v="0.31049599999999999"/>
  </r>
  <r>
    <x v="0"/>
    <x v="0"/>
    <s v=""/>
  </r>
  <r>
    <x v="14"/>
    <x v="17"/>
    <n v="0.38926499999999997"/>
  </r>
  <r>
    <x v="0"/>
    <x v="0"/>
    <s v=""/>
  </r>
  <r>
    <x v="14"/>
    <x v="18"/>
    <n v="0.72324299999999997"/>
  </r>
  <r>
    <x v="0"/>
    <x v="0"/>
    <s v=""/>
  </r>
  <r>
    <x v="14"/>
    <x v="19"/>
    <n v="0.98344100000000001"/>
  </r>
  <r>
    <x v="0"/>
    <x v="0"/>
    <s v=""/>
  </r>
  <r>
    <x v="14"/>
    <x v="20"/>
    <n v="2.2043310000000003"/>
  </r>
  <r>
    <x v="0"/>
    <x v="0"/>
    <s v=""/>
  </r>
  <r>
    <x v="14"/>
    <x v="21"/>
    <n v="2.4459499999999998"/>
  </r>
  <r>
    <x v="0"/>
    <x v="0"/>
    <s v=""/>
  </r>
  <r>
    <x v="14"/>
    <x v="22"/>
    <n v="2.7496509999999996"/>
  </r>
  <r>
    <x v="0"/>
    <x v="0"/>
    <s v=""/>
  </r>
  <r>
    <x v="14"/>
    <x v="23"/>
    <n v="2.4306610000000002"/>
  </r>
  <r>
    <x v="0"/>
    <x v="0"/>
    <s v=""/>
  </r>
  <r>
    <x v="14"/>
    <x v="24"/>
    <n v="2.2661759999999997"/>
  </r>
  <r>
    <x v="0"/>
    <x v="0"/>
    <s v=""/>
  </r>
  <r>
    <x v="14"/>
    <x v="25"/>
    <n v="2.5222030000000002"/>
  </r>
  <r>
    <x v="0"/>
    <x v="0"/>
    <s v=""/>
  </r>
  <r>
    <x v="14"/>
    <x v="26"/>
    <n v="2.9452079999999996"/>
  </r>
  <r>
    <x v="0"/>
    <x v="0"/>
    <s v=""/>
  </r>
  <r>
    <x v="14"/>
    <x v="27"/>
    <n v="2.7046429999999999"/>
  </r>
  <r>
    <x v="0"/>
    <x v="0"/>
    <s v=""/>
  </r>
  <r>
    <x v="14"/>
    <x v="28"/>
    <n v="1.8965450000000001"/>
  </r>
  <r>
    <x v="0"/>
    <x v="0"/>
    <s v=""/>
  </r>
  <r>
    <x v="14"/>
    <x v="29"/>
    <n v="2.7124929999999998"/>
  </r>
  <r>
    <x v="0"/>
    <x v="0"/>
    <s v=""/>
  </r>
  <r>
    <x v="14"/>
    <x v="30"/>
    <n v="3.3279580000000002"/>
  </r>
  <r>
    <x v="0"/>
    <x v="0"/>
    <s v=""/>
  </r>
  <r>
    <x v="14"/>
    <x v="31"/>
    <n v="2.153883"/>
  </r>
  <r>
    <x v="0"/>
    <x v="0"/>
    <s v=""/>
  </r>
  <r>
    <x v="14"/>
    <x v="32"/>
    <n v="1.130636"/>
  </r>
  <r>
    <x v="0"/>
    <x v="0"/>
    <s v=""/>
  </r>
  <r>
    <x v="14"/>
    <x v="33"/>
    <n v="0.65146300000000001"/>
  </r>
  <r>
    <x v="0"/>
    <x v="0"/>
    <s v=""/>
  </r>
  <r>
    <x v="14"/>
    <x v="34"/>
    <n v="0.40496199999999999"/>
  </r>
  <r>
    <x v="0"/>
    <x v="0"/>
    <s v=""/>
  </r>
  <r>
    <x v="14"/>
    <x v="35"/>
    <n v="7.1026999999999993E-2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.18319199999999999"/>
  </r>
  <r>
    <x v="0"/>
    <x v="0"/>
    <s v=""/>
  </r>
  <r>
    <x v="15"/>
    <x v="15"/>
    <n v="1.2119859999999998"/>
  </r>
  <r>
    <x v="0"/>
    <x v="0"/>
    <s v=""/>
  </r>
  <r>
    <x v="15"/>
    <x v="16"/>
    <n v="1.027955"/>
  </r>
  <r>
    <x v="0"/>
    <x v="0"/>
    <s v=""/>
  </r>
  <r>
    <x v="15"/>
    <x v="17"/>
    <n v="2.5029569999999999"/>
  </r>
  <r>
    <x v="0"/>
    <x v="0"/>
    <s v=""/>
  </r>
  <r>
    <x v="15"/>
    <x v="18"/>
    <n v="2.8042710000000004"/>
  </r>
  <r>
    <x v="0"/>
    <x v="0"/>
    <s v=""/>
  </r>
  <r>
    <x v="15"/>
    <x v="19"/>
    <n v="4.0036139999999998"/>
  </r>
  <r>
    <x v="0"/>
    <x v="0"/>
    <s v=""/>
  </r>
  <r>
    <x v="15"/>
    <x v="20"/>
    <n v="3.885062"/>
  </r>
  <r>
    <x v="0"/>
    <x v="0"/>
    <s v=""/>
  </r>
  <r>
    <x v="15"/>
    <x v="21"/>
    <n v="1.7320169999999999"/>
  </r>
  <r>
    <x v="0"/>
    <x v="0"/>
    <s v=""/>
  </r>
  <r>
    <x v="15"/>
    <x v="22"/>
    <n v="2.6398299999999999"/>
  </r>
  <r>
    <x v="0"/>
    <x v="0"/>
    <s v=""/>
  </r>
  <r>
    <x v="15"/>
    <x v="23"/>
    <n v="2.7649840000000001"/>
  </r>
  <r>
    <x v="0"/>
    <x v="0"/>
    <s v=""/>
  </r>
  <r>
    <x v="15"/>
    <x v="24"/>
    <n v="2.6524529999999999"/>
  </r>
  <r>
    <x v="0"/>
    <x v="0"/>
    <s v=""/>
  </r>
  <r>
    <x v="15"/>
    <x v="25"/>
    <n v="0.27684199999999998"/>
  </r>
  <r>
    <x v="0"/>
    <x v="0"/>
    <s v=""/>
  </r>
  <r>
    <x v="15"/>
    <x v="26"/>
    <n v="0.38016899999999998"/>
  </r>
  <r>
    <x v="0"/>
    <x v="0"/>
    <s v=""/>
  </r>
  <r>
    <x v="15"/>
    <x v="27"/>
    <n v="0.14377400000000001"/>
  </r>
  <r>
    <x v="0"/>
    <x v="0"/>
    <s v=""/>
  </r>
  <r>
    <x v="15"/>
    <x v="28"/>
    <n v="0.58452099999999996"/>
  </r>
  <r>
    <x v="0"/>
    <x v="0"/>
    <s v=""/>
  </r>
  <r>
    <x v="15"/>
    <x v="29"/>
    <n v="2.2612299999999999"/>
  </r>
  <r>
    <x v="0"/>
    <x v="0"/>
    <s v=""/>
  </r>
  <r>
    <x v="15"/>
    <x v="30"/>
    <n v="1.3179789999999998"/>
  </r>
  <r>
    <x v="0"/>
    <x v="0"/>
    <s v=""/>
  </r>
  <r>
    <x v="15"/>
    <x v="31"/>
    <n v="0.50065499999999996"/>
  </r>
  <r>
    <x v="0"/>
    <x v="0"/>
    <s v=""/>
  </r>
  <r>
    <x v="15"/>
    <x v="32"/>
    <n v="0.75451000000000001"/>
  </r>
  <r>
    <x v="0"/>
    <x v="0"/>
    <s v=""/>
  </r>
  <r>
    <x v="15"/>
    <x v="33"/>
    <n v="1.566953"/>
  </r>
  <r>
    <x v="0"/>
    <x v="0"/>
    <s v=""/>
  </r>
  <r>
    <x v="15"/>
    <x v="34"/>
    <n v="0.52603"/>
  </r>
  <r>
    <x v="0"/>
    <x v="0"/>
    <s v=""/>
  </r>
  <r>
    <x v="15"/>
    <x v="35"/>
    <n v="5.7523000000000005E-2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.13667899999999999"/>
  </r>
  <r>
    <x v="0"/>
    <x v="0"/>
    <s v=""/>
  </r>
  <r>
    <x v="16"/>
    <x v="15"/>
    <n v="0.93008999999999997"/>
  </r>
  <r>
    <x v="0"/>
    <x v="0"/>
    <s v=""/>
  </r>
  <r>
    <x v="16"/>
    <x v="16"/>
    <n v="1.7751109999999999"/>
  </r>
  <r>
    <x v="0"/>
    <x v="0"/>
    <s v=""/>
  </r>
  <r>
    <x v="16"/>
    <x v="17"/>
    <n v="2.428102"/>
  </r>
  <r>
    <x v="0"/>
    <x v="0"/>
    <s v=""/>
  </r>
  <r>
    <x v="16"/>
    <x v="18"/>
    <n v="3.2280509999999998"/>
  </r>
  <r>
    <x v="0"/>
    <x v="0"/>
    <s v=""/>
  </r>
  <r>
    <x v="16"/>
    <x v="19"/>
    <n v="3.497109"/>
  </r>
  <r>
    <x v="0"/>
    <x v="0"/>
    <s v=""/>
  </r>
  <r>
    <x v="16"/>
    <x v="20"/>
    <n v="4.0984889999999998"/>
  </r>
  <r>
    <x v="0"/>
    <x v="0"/>
    <s v=""/>
  </r>
  <r>
    <x v="16"/>
    <x v="21"/>
    <n v="4.4172649999999996"/>
  </r>
  <r>
    <x v="0"/>
    <x v="0"/>
    <s v=""/>
  </r>
  <r>
    <x v="16"/>
    <x v="22"/>
    <n v="4.5551059999999994"/>
  </r>
  <r>
    <x v="0"/>
    <x v="0"/>
    <s v=""/>
  </r>
  <r>
    <x v="16"/>
    <x v="23"/>
    <n v="4.6676360000000008"/>
  </r>
  <r>
    <x v="0"/>
    <x v="0"/>
    <s v=""/>
  </r>
  <r>
    <x v="16"/>
    <x v="24"/>
    <n v="4.7121069999999996"/>
  </r>
  <r>
    <x v="0"/>
    <x v="0"/>
    <s v=""/>
  </r>
  <r>
    <x v="16"/>
    <x v="25"/>
    <n v="2.7755199999999998"/>
  </r>
  <r>
    <x v="0"/>
    <x v="0"/>
    <s v=""/>
  </r>
  <r>
    <x v="16"/>
    <x v="26"/>
    <n v="3.07748"/>
  </r>
  <r>
    <x v="0"/>
    <x v="0"/>
    <s v=""/>
  </r>
  <r>
    <x v="16"/>
    <x v="27"/>
    <n v="4.3965139999999998"/>
  </r>
  <r>
    <x v="0"/>
    <x v="0"/>
    <s v=""/>
  </r>
  <r>
    <x v="16"/>
    <x v="28"/>
    <n v="3.9920230000000001"/>
  </r>
  <r>
    <x v="0"/>
    <x v="0"/>
    <s v=""/>
  </r>
  <r>
    <x v="16"/>
    <x v="29"/>
    <n v="4.0218280000000002"/>
  </r>
  <r>
    <x v="0"/>
    <x v="0"/>
    <s v=""/>
  </r>
  <r>
    <x v="16"/>
    <x v="30"/>
    <n v="3.5422020000000001"/>
  </r>
  <r>
    <x v="0"/>
    <x v="0"/>
    <s v=""/>
  </r>
  <r>
    <x v="16"/>
    <x v="31"/>
    <n v="2.8916200000000001"/>
  </r>
  <r>
    <x v="0"/>
    <x v="0"/>
    <s v=""/>
  </r>
  <r>
    <x v="16"/>
    <x v="32"/>
    <n v="2.3198940000000001"/>
  </r>
  <r>
    <x v="0"/>
    <x v="0"/>
    <s v=""/>
  </r>
  <r>
    <x v="16"/>
    <x v="33"/>
    <n v="1.50715"/>
  </r>
  <r>
    <x v="0"/>
    <x v="0"/>
    <s v=""/>
  </r>
  <r>
    <x v="16"/>
    <x v="34"/>
    <n v="0.52177300000000004"/>
  </r>
  <r>
    <x v="0"/>
    <x v="0"/>
    <s v=""/>
  </r>
  <r>
    <x v="16"/>
    <x v="35"/>
    <n v="5.5608000000000005E-2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2.3599999999999999E-4"/>
  </r>
  <r>
    <x v="0"/>
    <x v="0"/>
    <s v=""/>
  </r>
  <r>
    <x v="17"/>
    <x v="15"/>
    <n v="4.1501999999999997E-2"/>
  </r>
  <r>
    <x v="0"/>
    <x v="0"/>
    <s v=""/>
  </r>
  <r>
    <x v="17"/>
    <x v="16"/>
    <n v="0.21542599999999998"/>
  </r>
  <r>
    <x v="0"/>
    <x v="0"/>
    <s v=""/>
  </r>
  <r>
    <x v="17"/>
    <x v="17"/>
    <n v="0.267702"/>
  </r>
  <r>
    <x v="0"/>
    <x v="0"/>
    <s v=""/>
  </r>
  <r>
    <x v="17"/>
    <x v="18"/>
    <n v="0.21617900000000004"/>
  </r>
  <r>
    <x v="0"/>
    <x v="0"/>
    <s v=""/>
  </r>
  <r>
    <x v="17"/>
    <x v="19"/>
    <n v="0.33707399999999998"/>
  </r>
  <r>
    <x v="0"/>
    <x v="0"/>
    <s v=""/>
  </r>
  <r>
    <x v="17"/>
    <x v="20"/>
    <n v="0.23755400000000004"/>
  </r>
  <r>
    <x v="0"/>
    <x v="0"/>
    <s v=""/>
  </r>
  <r>
    <x v="17"/>
    <x v="21"/>
    <n v="0.177429"/>
  </r>
  <r>
    <x v="0"/>
    <x v="0"/>
    <s v=""/>
  </r>
  <r>
    <x v="17"/>
    <x v="22"/>
    <n v="0.36655599999999999"/>
  </r>
  <r>
    <x v="0"/>
    <x v="0"/>
    <s v=""/>
  </r>
  <r>
    <x v="17"/>
    <x v="23"/>
    <n v="0.33703100000000003"/>
  </r>
  <r>
    <x v="0"/>
    <x v="0"/>
    <s v=""/>
  </r>
  <r>
    <x v="17"/>
    <x v="24"/>
    <n v="0.41756399999999999"/>
  </r>
  <r>
    <x v="0"/>
    <x v="0"/>
    <s v=""/>
  </r>
  <r>
    <x v="17"/>
    <x v="25"/>
    <n v="0.38868399999999997"/>
  </r>
  <r>
    <x v="0"/>
    <x v="0"/>
    <s v=""/>
  </r>
  <r>
    <x v="17"/>
    <x v="26"/>
    <n v="0.64015200000000005"/>
  </r>
  <r>
    <x v="0"/>
    <x v="0"/>
    <s v=""/>
  </r>
  <r>
    <x v="17"/>
    <x v="27"/>
    <n v="0.60026199999999996"/>
  </r>
  <r>
    <x v="0"/>
    <x v="0"/>
    <s v=""/>
  </r>
  <r>
    <x v="17"/>
    <x v="28"/>
    <n v="0.28494899999999995"/>
  </r>
  <r>
    <x v="0"/>
    <x v="0"/>
    <s v=""/>
  </r>
  <r>
    <x v="17"/>
    <x v="29"/>
    <n v="0.32421500000000003"/>
  </r>
  <r>
    <x v="0"/>
    <x v="0"/>
    <s v=""/>
  </r>
  <r>
    <x v="17"/>
    <x v="30"/>
    <n v="0.225662"/>
  </r>
  <r>
    <x v="0"/>
    <x v="0"/>
    <s v=""/>
  </r>
  <r>
    <x v="17"/>
    <x v="31"/>
    <n v="0.29963599999999996"/>
  </r>
  <r>
    <x v="0"/>
    <x v="0"/>
    <s v=""/>
  </r>
  <r>
    <x v="17"/>
    <x v="32"/>
    <n v="0.28813099999999997"/>
  </r>
  <r>
    <x v="0"/>
    <x v="0"/>
    <s v=""/>
  </r>
  <r>
    <x v="17"/>
    <x v="33"/>
    <n v="0.13054899999999997"/>
  </r>
  <r>
    <x v="0"/>
    <x v="0"/>
    <s v=""/>
  </r>
  <r>
    <x v="17"/>
    <x v="34"/>
    <n v="5.1629999999999995E-2"/>
  </r>
  <r>
    <x v="0"/>
    <x v="0"/>
    <s v=""/>
  </r>
  <r>
    <x v="17"/>
    <x v="35"/>
    <n v="4.0419999999999996E-3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1.0751E-2"/>
  </r>
  <r>
    <x v="0"/>
    <x v="0"/>
    <s v=""/>
  </r>
  <r>
    <x v="18"/>
    <x v="15"/>
    <n v="4.1436999999999995E-2"/>
  </r>
  <r>
    <x v="0"/>
    <x v="0"/>
    <s v=""/>
  </r>
  <r>
    <x v="18"/>
    <x v="16"/>
    <n v="0.34429999999999999"/>
  </r>
  <r>
    <x v="0"/>
    <x v="0"/>
    <s v=""/>
  </r>
  <r>
    <x v="18"/>
    <x v="17"/>
    <n v="0.66903199999999996"/>
  </r>
  <r>
    <x v="0"/>
    <x v="0"/>
    <s v=""/>
  </r>
  <r>
    <x v="18"/>
    <x v="18"/>
    <n v="0.99313999999999991"/>
  </r>
  <r>
    <x v="0"/>
    <x v="0"/>
    <s v=""/>
  </r>
  <r>
    <x v="18"/>
    <x v="19"/>
    <n v="1.5978540000000001"/>
  </r>
  <r>
    <x v="0"/>
    <x v="0"/>
    <s v=""/>
  </r>
  <r>
    <x v="18"/>
    <x v="20"/>
    <n v="1.162118"/>
  </r>
  <r>
    <x v="0"/>
    <x v="0"/>
    <s v=""/>
  </r>
  <r>
    <x v="18"/>
    <x v="21"/>
    <n v="1.0560389999999999"/>
  </r>
  <r>
    <x v="0"/>
    <x v="0"/>
    <s v=""/>
  </r>
  <r>
    <x v="18"/>
    <x v="22"/>
    <n v="1.009892"/>
  </r>
  <r>
    <x v="0"/>
    <x v="0"/>
    <s v=""/>
  </r>
  <r>
    <x v="18"/>
    <x v="23"/>
    <n v="1.2003090000000003"/>
  </r>
  <r>
    <x v="0"/>
    <x v="0"/>
    <s v=""/>
  </r>
  <r>
    <x v="18"/>
    <x v="24"/>
    <n v="1.3123229999999999"/>
  </r>
  <r>
    <x v="0"/>
    <x v="0"/>
    <s v=""/>
  </r>
  <r>
    <x v="18"/>
    <x v="25"/>
    <n v="2.5708670000000002"/>
  </r>
  <r>
    <x v="0"/>
    <x v="0"/>
    <s v=""/>
  </r>
  <r>
    <x v="18"/>
    <x v="26"/>
    <n v="1.0419540000000003"/>
  </r>
  <r>
    <x v="0"/>
    <x v="0"/>
    <s v=""/>
  </r>
  <r>
    <x v="18"/>
    <x v="27"/>
    <n v="1.3910709999999999"/>
  </r>
  <r>
    <x v="0"/>
    <x v="0"/>
    <s v=""/>
  </r>
  <r>
    <x v="18"/>
    <x v="28"/>
    <n v="2.7309000000000001"/>
  </r>
  <r>
    <x v="0"/>
    <x v="0"/>
    <s v=""/>
  </r>
  <r>
    <x v="18"/>
    <x v="29"/>
    <n v="1.472291"/>
  </r>
  <r>
    <x v="0"/>
    <x v="0"/>
    <s v=""/>
  </r>
  <r>
    <x v="18"/>
    <x v="30"/>
    <n v="1.5671250000000001"/>
  </r>
  <r>
    <x v="0"/>
    <x v="0"/>
    <s v=""/>
  </r>
  <r>
    <x v="18"/>
    <x v="31"/>
    <n v="1.553599"/>
  </r>
  <r>
    <x v="0"/>
    <x v="0"/>
    <s v=""/>
  </r>
  <r>
    <x v="18"/>
    <x v="32"/>
    <n v="0.41788599999999998"/>
  </r>
  <r>
    <x v="0"/>
    <x v="0"/>
    <s v=""/>
  </r>
  <r>
    <x v="18"/>
    <x v="33"/>
    <n v="0.183257"/>
  </r>
  <r>
    <x v="0"/>
    <x v="0"/>
    <s v=""/>
  </r>
  <r>
    <x v="18"/>
    <x v="34"/>
    <n v="7.3156000000000013E-2"/>
  </r>
  <r>
    <x v="0"/>
    <x v="0"/>
    <s v=""/>
  </r>
  <r>
    <x v="18"/>
    <x v="35"/>
    <n v="6.2569999999999995E-3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.19011500000000001"/>
  </r>
  <r>
    <x v="0"/>
    <x v="0"/>
    <s v=""/>
  </r>
  <r>
    <x v="19"/>
    <x v="15"/>
    <n v="1.1007240000000003"/>
  </r>
  <r>
    <x v="0"/>
    <x v="0"/>
    <s v=""/>
  </r>
  <r>
    <x v="19"/>
    <x v="16"/>
    <n v="1.602455"/>
  </r>
  <r>
    <x v="0"/>
    <x v="0"/>
    <s v=""/>
  </r>
  <r>
    <x v="19"/>
    <x v="17"/>
    <n v="2.6326689999999999"/>
  </r>
  <r>
    <x v="0"/>
    <x v="0"/>
    <s v=""/>
  </r>
  <r>
    <x v="19"/>
    <x v="18"/>
    <n v="1.4297139999999999"/>
  </r>
  <r>
    <x v="0"/>
    <x v="0"/>
    <s v=""/>
  </r>
  <r>
    <x v="19"/>
    <x v="19"/>
    <n v="4.0119150000000001"/>
  </r>
  <r>
    <x v="0"/>
    <x v="0"/>
    <s v=""/>
  </r>
  <r>
    <x v="19"/>
    <x v="20"/>
    <n v="2.7445759999999999"/>
  </r>
  <r>
    <x v="0"/>
    <x v="0"/>
    <s v=""/>
  </r>
  <r>
    <x v="19"/>
    <x v="21"/>
    <n v="0.43190600000000001"/>
  </r>
  <r>
    <x v="0"/>
    <x v="0"/>
    <s v=""/>
  </r>
  <r>
    <x v="19"/>
    <x v="22"/>
    <n v="0.23918799999999998"/>
  </r>
  <r>
    <x v="0"/>
    <x v="0"/>
    <s v=""/>
  </r>
  <r>
    <x v="19"/>
    <x v="23"/>
    <n v="0.38491999999999998"/>
  </r>
  <r>
    <x v="0"/>
    <x v="0"/>
    <s v=""/>
  </r>
  <r>
    <x v="19"/>
    <x v="24"/>
    <n v="0.58142499999999997"/>
  </r>
  <r>
    <x v="0"/>
    <x v="0"/>
    <s v=""/>
  </r>
  <r>
    <x v="19"/>
    <x v="25"/>
    <n v="1.097585"/>
  </r>
  <r>
    <x v="0"/>
    <x v="0"/>
    <s v=""/>
  </r>
  <r>
    <x v="19"/>
    <x v="26"/>
    <n v="0.86794300000000002"/>
  </r>
  <r>
    <x v="0"/>
    <x v="0"/>
    <s v=""/>
  </r>
  <r>
    <x v="19"/>
    <x v="27"/>
    <n v="1.3326450000000001"/>
  </r>
  <r>
    <x v="0"/>
    <x v="0"/>
    <s v=""/>
  </r>
  <r>
    <x v="19"/>
    <x v="28"/>
    <n v="1.8317530000000002"/>
  </r>
  <r>
    <x v="0"/>
    <x v="0"/>
    <s v=""/>
  </r>
  <r>
    <x v="19"/>
    <x v="29"/>
    <n v="2.3425149999999997"/>
  </r>
  <r>
    <x v="0"/>
    <x v="0"/>
    <s v=""/>
  </r>
  <r>
    <x v="19"/>
    <x v="30"/>
    <n v="2.619272"/>
  </r>
  <r>
    <x v="0"/>
    <x v="0"/>
    <s v=""/>
  </r>
  <r>
    <x v="19"/>
    <x v="31"/>
    <n v="1.022837"/>
  </r>
  <r>
    <x v="0"/>
    <x v="0"/>
    <s v=""/>
  </r>
  <r>
    <x v="19"/>
    <x v="32"/>
    <n v="1.6846869999999998"/>
  </r>
  <r>
    <x v="0"/>
    <x v="0"/>
    <s v=""/>
  </r>
  <r>
    <x v="19"/>
    <x v="33"/>
    <n v="0.80971000000000004"/>
  </r>
  <r>
    <x v="0"/>
    <x v="0"/>
    <s v=""/>
  </r>
  <r>
    <x v="19"/>
    <x v="34"/>
    <n v="0.27436900000000003"/>
  </r>
  <r>
    <x v="0"/>
    <x v="0"/>
    <s v=""/>
  </r>
  <r>
    <x v="19"/>
    <x v="35"/>
    <n v="7.7563000000000007E-2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4.2999999999999995E-5"/>
  </r>
  <r>
    <x v="0"/>
    <x v="0"/>
    <s v=""/>
  </r>
  <r>
    <x v="20"/>
    <x v="15"/>
    <n v="1.0470999999999999E-2"/>
  </r>
  <r>
    <x v="0"/>
    <x v="0"/>
    <s v=""/>
  </r>
  <r>
    <x v="20"/>
    <x v="16"/>
    <n v="6.4617999999999995E-2"/>
  </r>
  <r>
    <x v="0"/>
    <x v="0"/>
    <s v=""/>
  </r>
  <r>
    <x v="20"/>
    <x v="17"/>
    <n v="0.190911"/>
  </r>
  <r>
    <x v="0"/>
    <x v="0"/>
    <s v=""/>
  </r>
  <r>
    <x v="20"/>
    <x v="18"/>
    <n v="0.21856600000000001"/>
  </r>
  <r>
    <x v="0"/>
    <x v="0"/>
    <s v=""/>
  </r>
  <r>
    <x v="20"/>
    <x v="19"/>
    <n v="0.79433600000000004"/>
  </r>
  <r>
    <x v="0"/>
    <x v="0"/>
    <s v=""/>
  </r>
  <r>
    <x v="20"/>
    <x v="20"/>
    <n v="2.2130839999999998"/>
  </r>
  <r>
    <x v="0"/>
    <x v="0"/>
    <s v=""/>
  </r>
  <r>
    <x v="20"/>
    <x v="21"/>
    <n v="1.612778"/>
  </r>
  <r>
    <x v="0"/>
    <x v="0"/>
    <s v=""/>
  </r>
  <r>
    <x v="20"/>
    <x v="22"/>
    <n v="2.6851180000000001"/>
  </r>
  <r>
    <x v="0"/>
    <x v="0"/>
    <s v=""/>
  </r>
  <r>
    <x v="20"/>
    <x v="23"/>
    <n v="2.8207649999999997"/>
  </r>
  <r>
    <x v="0"/>
    <x v="0"/>
    <s v=""/>
  </r>
  <r>
    <x v="20"/>
    <x v="24"/>
    <n v="2.240694"/>
  </r>
  <r>
    <x v="0"/>
    <x v="0"/>
    <s v=""/>
  </r>
  <r>
    <x v="20"/>
    <x v="25"/>
    <n v="3.549299"/>
  </r>
  <r>
    <x v="0"/>
    <x v="0"/>
    <s v=""/>
  </r>
  <r>
    <x v="20"/>
    <x v="26"/>
    <n v="2.656453"/>
  </r>
  <r>
    <x v="0"/>
    <x v="0"/>
    <s v=""/>
  </r>
  <r>
    <x v="20"/>
    <x v="27"/>
    <n v="2.0436959999999997"/>
  </r>
  <r>
    <x v="0"/>
    <x v="0"/>
    <s v=""/>
  </r>
  <r>
    <x v="20"/>
    <x v="28"/>
    <n v="3.1063809999999998"/>
  </r>
  <r>
    <x v="0"/>
    <x v="0"/>
    <s v=""/>
  </r>
  <r>
    <x v="20"/>
    <x v="29"/>
    <n v="2.1113690000000003"/>
  </r>
  <r>
    <x v="0"/>
    <x v="0"/>
    <s v=""/>
  </r>
  <r>
    <x v="20"/>
    <x v="30"/>
    <n v="1.7849810000000002"/>
  </r>
  <r>
    <x v="0"/>
    <x v="0"/>
    <s v=""/>
  </r>
  <r>
    <x v="20"/>
    <x v="31"/>
    <n v="1.439047"/>
  </r>
  <r>
    <x v="0"/>
    <x v="0"/>
    <s v=""/>
  </r>
  <r>
    <x v="20"/>
    <x v="32"/>
    <n v="0.5685650000000001"/>
  </r>
  <r>
    <x v="0"/>
    <x v="0"/>
    <s v=""/>
  </r>
  <r>
    <x v="20"/>
    <x v="33"/>
    <n v="0.64851700000000001"/>
  </r>
  <r>
    <x v="0"/>
    <x v="0"/>
    <s v=""/>
  </r>
  <r>
    <x v="20"/>
    <x v="34"/>
    <n v="0.228135"/>
  </r>
  <r>
    <x v="0"/>
    <x v="0"/>
    <s v=""/>
  </r>
  <r>
    <x v="20"/>
    <x v="35"/>
    <n v="3.0147E-2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1.6536000000000002E-2"/>
  </r>
  <r>
    <x v="0"/>
    <x v="0"/>
    <s v=""/>
  </r>
  <r>
    <x v="21"/>
    <x v="15"/>
    <n v="0.12584000000000001"/>
  </r>
  <r>
    <x v="0"/>
    <x v="0"/>
    <s v=""/>
  </r>
  <r>
    <x v="21"/>
    <x v="16"/>
    <n v="0.35834199999999999"/>
  </r>
  <r>
    <x v="0"/>
    <x v="0"/>
    <s v=""/>
  </r>
  <r>
    <x v="21"/>
    <x v="17"/>
    <n v="0.88151299999999999"/>
  </r>
  <r>
    <x v="0"/>
    <x v="0"/>
    <s v=""/>
  </r>
  <r>
    <x v="21"/>
    <x v="18"/>
    <n v="1.1043580000000002"/>
  </r>
  <r>
    <x v="0"/>
    <x v="0"/>
    <s v=""/>
  </r>
  <r>
    <x v="21"/>
    <x v="19"/>
    <n v="1.0837150000000002"/>
  </r>
  <r>
    <x v="0"/>
    <x v="0"/>
    <s v=""/>
  </r>
  <r>
    <x v="21"/>
    <x v="20"/>
    <n v="1.3975440000000001"/>
  </r>
  <r>
    <x v="0"/>
    <x v="0"/>
    <s v=""/>
  </r>
  <r>
    <x v="21"/>
    <x v="21"/>
    <n v="1.184504"/>
  </r>
  <r>
    <x v="0"/>
    <x v="0"/>
    <s v=""/>
  </r>
  <r>
    <x v="21"/>
    <x v="22"/>
    <n v="1.3432249999999999"/>
  </r>
  <r>
    <x v="0"/>
    <x v="0"/>
    <s v=""/>
  </r>
  <r>
    <x v="21"/>
    <x v="23"/>
    <n v="1.1905030000000001"/>
  </r>
  <r>
    <x v="0"/>
    <x v="0"/>
    <s v=""/>
  </r>
  <r>
    <x v="21"/>
    <x v="24"/>
    <n v="0.87009400000000003"/>
  </r>
  <r>
    <x v="0"/>
    <x v="0"/>
    <s v=""/>
  </r>
  <r>
    <x v="21"/>
    <x v="25"/>
    <n v="0.67154700000000001"/>
  </r>
  <r>
    <x v="0"/>
    <x v="0"/>
    <s v=""/>
  </r>
  <r>
    <x v="21"/>
    <x v="26"/>
    <n v="0.80214200000000002"/>
  </r>
  <r>
    <x v="0"/>
    <x v="0"/>
    <s v=""/>
  </r>
  <r>
    <x v="21"/>
    <x v="27"/>
    <n v="0.77801399999999998"/>
  </r>
  <r>
    <x v="0"/>
    <x v="0"/>
    <s v=""/>
  </r>
  <r>
    <x v="21"/>
    <x v="28"/>
    <n v="0.497"/>
  </r>
  <r>
    <x v="0"/>
    <x v="0"/>
    <s v=""/>
  </r>
  <r>
    <x v="21"/>
    <x v="29"/>
    <n v="0.44489499999999998"/>
  </r>
  <r>
    <x v="0"/>
    <x v="0"/>
    <s v=""/>
  </r>
  <r>
    <x v="21"/>
    <x v="30"/>
    <n v="0.47564600000000001"/>
  </r>
  <r>
    <x v="0"/>
    <x v="0"/>
    <s v=""/>
  </r>
  <r>
    <x v="21"/>
    <x v="31"/>
    <n v="0.33047300000000002"/>
  </r>
  <r>
    <x v="0"/>
    <x v="0"/>
    <s v=""/>
  </r>
  <r>
    <x v="21"/>
    <x v="32"/>
    <n v="0.28051900000000002"/>
  </r>
  <r>
    <x v="0"/>
    <x v="0"/>
    <s v=""/>
  </r>
  <r>
    <x v="21"/>
    <x v="33"/>
    <n v="0.22054399999999999"/>
  </r>
  <r>
    <x v="0"/>
    <x v="0"/>
    <s v=""/>
  </r>
  <r>
    <x v="21"/>
    <x v="34"/>
    <n v="8.5283999999999999E-2"/>
  </r>
  <r>
    <x v="0"/>
    <x v="0"/>
    <s v=""/>
  </r>
  <r>
    <x v="21"/>
    <x v="35"/>
    <n v="4.5100000000000001E-4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8.9449999999999998E-3"/>
  </r>
  <r>
    <x v="0"/>
    <x v="0"/>
    <s v=""/>
  </r>
  <r>
    <x v="22"/>
    <x v="15"/>
    <n v="3.3631000000000001E-2"/>
  </r>
  <r>
    <x v="0"/>
    <x v="0"/>
    <s v=""/>
  </r>
  <r>
    <x v="22"/>
    <x v="16"/>
    <n v="0.55235100000000004"/>
  </r>
  <r>
    <x v="0"/>
    <x v="0"/>
    <s v=""/>
  </r>
  <r>
    <x v="22"/>
    <x v="17"/>
    <n v="1.7118470000000001"/>
  </r>
  <r>
    <x v="0"/>
    <x v="0"/>
    <s v=""/>
  </r>
  <r>
    <x v="22"/>
    <x v="18"/>
    <n v="1.9818509999999998"/>
  </r>
  <r>
    <x v="0"/>
    <x v="0"/>
    <s v=""/>
  </r>
  <r>
    <x v="22"/>
    <x v="19"/>
    <n v="1.6221100000000002"/>
  </r>
  <r>
    <x v="0"/>
    <x v="0"/>
    <s v=""/>
  </r>
  <r>
    <x v="22"/>
    <x v="20"/>
    <n v="3.4538639999999994"/>
  </r>
  <r>
    <x v="0"/>
    <x v="0"/>
    <s v=""/>
  </r>
  <r>
    <x v="22"/>
    <x v="21"/>
    <n v="4.3761919999999996"/>
  </r>
  <r>
    <x v="0"/>
    <x v="0"/>
    <s v=""/>
  </r>
  <r>
    <x v="22"/>
    <x v="22"/>
    <n v="4.2317929999999997"/>
  </r>
  <r>
    <x v="0"/>
    <x v="0"/>
    <s v=""/>
  </r>
  <r>
    <x v="22"/>
    <x v="23"/>
    <n v="4.3400230000000004"/>
  </r>
  <r>
    <x v="0"/>
    <x v="0"/>
    <s v=""/>
  </r>
  <r>
    <x v="22"/>
    <x v="24"/>
    <n v="3.2053430000000001"/>
  </r>
  <r>
    <x v="0"/>
    <x v="0"/>
    <s v=""/>
  </r>
  <r>
    <x v="22"/>
    <x v="25"/>
    <n v="2.7458670000000001"/>
  </r>
  <r>
    <x v="0"/>
    <x v="0"/>
    <s v=""/>
  </r>
  <r>
    <x v="22"/>
    <x v="26"/>
    <n v="2.7879490000000002"/>
  </r>
  <r>
    <x v="0"/>
    <x v="0"/>
    <s v=""/>
  </r>
  <r>
    <x v="22"/>
    <x v="27"/>
    <n v="3.9426279999999996"/>
  </r>
  <r>
    <x v="0"/>
    <x v="0"/>
    <s v=""/>
  </r>
  <r>
    <x v="22"/>
    <x v="28"/>
    <n v="4.2618349999999996"/>
  </r>
  <r>
    <x v="0"/>
    <x v="0"/>
    <s v=""/>
  </r>
  <r>
    <x v="22"/>
    <x v="29"/>
    <n v="4.0129890000000001"/>
  </r>
  <r>
    <x v="0"/>
    <x v="0"/>
    <s v=""/>
  </r>
  <r>
    <x v="22"/>
    <x v="30"/>
    <n v="3.825583"/>
  </r>
  <r>
    <x v="0"/>
    <x v="0"/>
    <s v=""/>
  </r>
  <r>
    <x v="22"/>
    <x v="31"/>
    <n v="2.9082859999999999"/>
  </r>
  <r>
    <x v="0"/>
    <x v="0"/>
    <s v=""/>
  </r>
  <r>
    <x v="22"/>
    <x v="32"/>
    <n v="1.8667389999999999"/>
  </r>
  <r>
    <x v="0"/>
    <x v="0"/>
    <s v=""/>
  </r>
  <r>
    <x v="22"/>
    <x v="33"/>
    <n v="1.161043"/>
  </r>
  <r>
    <x v="0"/>
    <x v="0"/>
    <s v=""/>
  </r>
  <r>
    <x v="22"/>
    <x v="34"/>
    <n v="0.236543"/>
  </r>
  <r>
    <x v="0"/>
    <x v="0"/>
    <s v=""/>
  </r>
  <r>
    <x v="22"/>
    <x v="35"/>
    <n v="6.2124000000000006E-2"/>
  </r>
  <r>
    <x v="0"/>
    <x v="0"/>
    <s v=""/>
  </r>
  <r>
    <x v="22"/>
    <x v="36"/>
    <n v="1.07E-4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.15087100000000001"/>
  </r>
  <r>
    <x v="0"/>
    <x v="0"/>
    <s v=""/>
  </r>
  <r>
    <x v="23"/>
    <x v="15"/>
    <n v="0.86813699999999994"/>
  </r>
  <r>
    <x v="0"/>
    <x v="0"/>
    <s v=""/>
  </r>
  <r>
    <x v="23"/>
    <x v="16"/>
    <n v="0.71756600000000004"/>
  </r>
  <r>
    <x v="0"/>
    <x v="0"/>
    <s v=""/>
  </r>
  <r>
    <x v="23"/>
    <x v="17"/>
    <n v="0.65309699999999993"/>
  </r>
  <r>
    <x v="0"/>
    <x v="0"/>
    <s v=""/>
  </r>
  <r>
    <x v="23"/>
    <x v="18"/>
    <n v="0.96288300000000004"/>
  </r>
  <r>
    <x v="0"/>
    <x v="0"/>
    <s v=""/>
  </r>
  <r>
    <x v="23"/>
    <x v="19"/>
    <n v="4.0439980000000002"/>
  </r>
  <r>
    <x v="0"/>
    <x v="0"/>
    <s v=""/>
  </r>
  <r>
    <x v="23"/>
    <x v="20"/>
    <n v="4.3561069999999997"/>
  </r>
  <r>
    <x v="0"/>
    <x v="0"/>
    <s v=""/>
  </r>
  <r>
    <x v="23"/>
    <x v="21"/>
    <n v="4.5840290000000001"/>
  </r>
  <r>
    <x v="0"/>
    <x v="0"/>
    <s v=""/>
  </r>
  <r>
    <x v="23"/>
    <x v="22"/>
    <n v="4.778619"/>
  </r>
  <r>
    <x v="0"/>
    <x v="0"/>
    <s v=""/>
  </r>
  <r>
    <x v="23"/>
    <x v="23"/>
    <n v="4.8975779999999993"/>
  </r>
  <r>
    <x v="0"/>
    <x v="0"/>
    <s v=""/>
  </r>
  <r>
    <x v="23"/>
    <x v="24"/>
    <n v="4.9073629999999993"/>
  </r>
  <r>
    <x v="0"/>
    <x v="0"/>
    <s v=""/>
  </r>
  <r>
    <x v="23"/>
    <x v="25"/>
    <n v="4.8926109999999996"/>
  </r>
  <r>
    <x v="0"/>
    <x v="0"/>
    <s v=""/>
  </r>
  <r>
    <x v="23"/>
    <x v="26"/>
    <n v="4.5299240000000003"/>
  </r>
  <r>
    <x v="0"/>
    <x v="0"/>
    <s v=""/>
  </r>
  <r>
    <x v="23"/>
    <x v="27"/>
    <n v="4.7199989999999996"/>
  </r>
  <r>
    <x v="0"/>
    <x v="0"/>
    <s v=""/>
  </r>
  <r>
    <x v="23"/>
    <x v="28"/>
    <n v="4.3983850000000002"/>
  </r>
  <r>
    <x v="0"/>
    <x v="0"/>
    <s v=""/>
  </r>
  <r>
    <x v="23"/>
    <x v="29"/>
    <n v="4.2023109999999999"/>
  </r>
  <r>
    <x v="0"/>
    <x v="0"/>
    <s v=""/>
  </r>
  <r>
    <x v="23"/>
    <x v="30"/>
    <n v="2.8264640000000001"/>
  </r>
  <r>
    <x v="0"/>
    <x v="0"/>
    <s v=""/>
  </r>
  <r>
    <x v="23"/>
    <x v="31"/>
    <n v="2.2779600000000002"/>
  </r>
  <r>
    <x v="0"/>
    <x v="0"/>
    <s v=""/>
  </r>
  <r>
    <x v="23"/>
    <x v="32"/>
    <n v="0.19340599999999999"/>
  </r>
  <r>
    <x v="0"/>
    <x v="0"/>
    <s v=""/>
  </r>
  <r>
    <x v="23"/>
    <x v="33"/>
    <n v="0.20319000000000001"/>
  </r>
  <r>
    <x v="0"/>
    <x v="0"/>
    <s v=""/>
  </r>
  <r>
    <x v="23"/>
    <x v="34"/>
    <n v="0.226823"/>
  </r>
  <r>
    <x v="0"/>
    <x v="0"/>
    <s v=""/>
  </r>
  <r>
    <x v="23"/>
    <x v="35"/>
    <n v="3.2535000000000001E-2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2.6943999999999999E-2"/>
  </r>
  <r>
    <x v="0"/>
    <x v="0"/>
    <s v=""/>
  </r>
  <r>
    <x v="24"/>
    <x v="15"/>
    <n v="0.19375000000000001"/>
  </r>
  <r>
    <x v="0"/>
    <x v="0"/>
    <s v=""/>
  </r>
  <r>
    <x v="24"/>
    <x v="16"/>
    <n v="0.18850299999999998"/>
  </r>
  <r>
    <x v="0"/>
    <x v="0"/>
    <s v=""/>
  </r>
  <r>
    <x v="24"/>
    <x v="17"/>
    <n v="0.83839699999999995"/>
  </r>
  <r>
    <x v="0"/>
    <x v="0"/>
    <s v=""/>
  </r>
  <r>
    <x v="24"/>
    <x v="18"/>
    <n v="0.48241999999999996"/>
  </r>
  <r>
    <x v="0"/>
    <x v="0"/>
    <s v=""/>
  </r>
  <r>
    <x v="24"/>
    <x v="19"/>
    <n v="2.0332029999999999"/>
  </r>
  <r>
    <x v="0"/>
    <x v="0"/>
    <s v=""/>
  </r>
  <r>
    <x v="24"/>
    <x v="20"/>
    <n v="1.375718"/>
  </r>
  <r>
    <x v="0"/>
    <x v="0"/>
    <s v=""/>
  </r>
  <r>
    <x v="24"/>
    <x v="21"/>
    <n v="1.0529200000000001"/>
  </r>
  <r>
    <x v="0"/>
    <x v="0"/>
    <s v=""/>
  </r>
  <r>
    <x v="24"/>
    <x v="22"/>
    <n v="1.0608980000000001"/>
  </r>
  <r>
    <x v="0"/>
    <x v="0"/>
    <s v=""/>
  </r>
  <r>
    <x v="24"/>
    <x v="23"/>
    <n v="1.071844"/>
  </r>
  <r>
    <x v="0"/>
    <x v="0"/>
    <s v=""/>
  </r>
  <r>
    <x v="24"/>
    <x v="24"/>
    <n v="0.7292860000000001"/>
  </r>
  <r>
    <x v="0"/>
    <x v="0"/>
    <s v=""/>
  </r>
  <r>
    <x v="24"/>
    <x v="25"/>
    <n v="0.69926600000000005"/>
  </r>
  <r>
    <x v="0"/>
    <x v="0"/>
    <s v=""/>
  </r>
  <r>
    <x v="24"/>
    <x v="26"/>
    <n v="0.21762000000000001"/>
  </r>
  <r>
    <x v="0"/>
    <x v="0"/>
    <s v=""/>
  </r>
  <r>
    <x v="24"/>
    <x v="27"/>
    <n v="0.67801999999999996"/>
  </r>
  <r>
    <x v="0"/>
    <x v="0"/>
    <s v=""/>
  </r>
  <r>
    <x v="24"/>
    <x v="28"/>
    <n v="0.24998300000000001"/>
  </r>
  <r>
    <x v="0"/>
    <x v="0"/>
    <s v=""/>
  </r>
  <r>
    <x v="24"/>
    <x v="29"/>
    <n v="0.32464499999999996"/>
  </r>
  <r>
    <x v="0"/>
    <x v="0"/>
    <s v=""/>
  </r>
  <r>
    <x v="24"/>
    <x v="30"/>
    <n v="0.30840899999999999"/>
  </r>
  <r>
    <x v="0"/>
    <x v="0"/>
    <s v=""/>
  </r>
  <r>
    <x v="24"/>
    <x v="31"/>
    <n v="0.18076200000000001"/>
  </r>
  <r>
    <x v="0"/>
    <x v="0"/>
    <s v=""/>
  </r>
  <r>
    <x v="24"/>
    <x v="32"/>
    <n v="2.0406000000000001E-2"/>
  </r>
  <r>
    <x v="0"/>
    <x v="0"/>
    <s v=""/>
  </r>
  <r>
    <x v="24"/>
    <x v="33"/>
    <n v="1.8922000000000001E-2"/>
  </r>
  <r>
    <x v="0"/>
    <x v="0"/>
    <s v=""/>
  </r>
  <r>
    <x v="24"/>
    <x v="34"/>
    <n v="1.8298999999999999E-2"/>
  </r>
  <r>
    <x v="0"/>
    <x v="0"/>
    <s v=""/>
  </r>
  <r>
    <x v="24"/>
    <x v="35"/>
    <n v="8.149E-3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.10287400000000001"/>
  </r>
  <r>
    <x v="0"/>
    <x v="0"/>
    <s v=""/>
  </r>
  <r>
    <x v="25"/>
    <x v="15"/>
    <n v="0.568048"/>
  </r>
  <r>
    <x v="0"/>
    <x v="0"/>
    <s v=""/>
  </r>
  <r>
    <x v="25"/>
    <x v="16"/>
    <n v="1.6666449999999999"/>
  </r>
  <r>
    <x v="0"/>
    <x v="0"/>
    <s v=""/>
  </r>
  <r>
    <x v="25"/>
    <x v="17"/>
    <n v="1.796959"/>
  </r>
  <r>
    <x v="0"/>
    <x v="0"/>
    <s v=""/>
  </r>
  <r>
    <x v="25"/>
    <x v="18"/>
    <n v="1.030815"/>
  </r>
  <r>
    <x v="0"/>
    <x v="0"/>
    <s v=""/>
  </r>
  <r>
    <x v="25"/>
    <x v="19"/>
    <n v="1.7083630000000001"/>
  </r>
  <r>
    <x v="0"/>
    <x v="0"/>
    <s v=""/>
  </r>
  <r>
    <x v="25"/>
    <x v="20"/>
    <n v="2.9139629999999999"/>
  </r>
  <r>
    <x v="0"/>
    <x v="0"/>
    <s v=""/>
  </r>
  <r>
    <x v="25"/>
    <x v="21"/>
    <n v="2.3167970000000002"/>
  </r>
  <r>
    <x v="0"/>
    <x v="0"/>
    <s v=""/>
  </r>
  <r>
    <x v="25"/>
    <x v="22"/>
    <n v="2.2255340000000001"/>
  </r>
  <r>
    <x v="0"/>
    <x v="0"/>
    <s v=""/>
  </r>
  <r>
    <x v="25"/>
    <x v="23"/>
    <n v="2.3354189999999999"/>
  </r>
  <r>
    <x v="0"/>
    <x v="0"/>
    <s v=""/>
  </r>
  <r>
    <x v="25"/>
    <x v="24"/>
    <n v="3.9907550000000001"/>
  </r>
  <r>
    <x v="0"/>
    <x v="0"/>
    <s v=""/>
  </r>
  <r>
    <x v="25"/>
    <x v="25"/>
    <n v="4.7082139999999999"/>
  </r>
  <r>
    <x v="0"/>
    <x v="0"/>
    <s v=""/>
  </r>
  <r>
    <x v="25"/>
    <x v="26"/>
    <n v="2.0239980000000002"/>
  </r>
  <r>
    <x v="0"/>
    <x v="0"/>
    <s v=""/>
  </r>
  <r>
    <x v="25"/>
    <x v="27"/>
    <n v="0.58237099999999997"/>
  </r>
  <r>
    <x v="0"/>
    <x v="0"/>
    <s v=""/>
  </r>
  <r>
    <x v="25"/>
    <x v="28"/>
    <n v="2.4362999999999999E-2"/>
  </r>
  <r>
    <x v="0"/>
    <x v="0"/>
    <s v=""/>
  </r>
  <r>
    <x v="25"/>
    <x v="29"/>
    <n v="0.23736000000000002"/>
  </r>
  <r>
    <x v="0"/>
    <x v="0"/>
    <s v=""/>
  </r>
  <r>
    <x v="25"/>
    <x v="30"/>
    <n v="0.97630199999999989"/>
  </r>
  <r>
    <x v="0"/>
    <x v="0"/>
    <s v=""/>
  </r>
  <r>
    <x v="25"/>
    <x v="31"/>
    <n v="1.2569729999999999"/>
  </r>
  <r>
    <x v="0"/>
    <x v="0"/>
    <s v=""/>
  </r>
  <r>
    <x v="25"/>
    <x v="32"/>
    <n v="0.81538799999999989"/>
  </r>
  <r>
    <x v="0"/>
    <x v="0"/>
    <s v=""/>
  </r>
  <r>
    <x v="25"/>
    <x v="33"/>
    <n v="0.233683"/>
  </r>
  <r>
    <x v="0"/>
    <x v="0"/>
    <s v=""/>
  </r>
  <r>
    <x v="25"/>
    <x v="34"/>
    <n v="0.10760500000000001"/>
  </r>
  <r>
    <x v="0"/>
    <x v="0"/>
    <s v=""/>
  </r>
  <r>
    <x v="25"/>
    <x v="35"/>
    <n v="5.6339E-2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9.784000000000001E-3"/>
  </r>
  <r>
    <x v="0"/>
    <x v="0"/>
    <s v=""/>
  </r>
  <r>
    <x v="26"/>
    <x v="15"/>
    <n v="0.14364500000000002"/>
  </r>
  <r>
    <x v="0"/>
    <x v="0"/>
    <s v=""/>
  </r>
  <r>
    <x v="26"/>
    <x v="16"/>
    <n v="9.6402000000000002E-2"/>
  </r>
  <r>
    <x v="0"/>
    <x v="0"/>
    <s v=""/>
  </r>
  <r>
    <x v="26"/>
    <x v="17"/>
    <n v="0.574909"/>
  </r>
  <r>
    <x v="0"/>
    <x v="0"/>
    <s v=""/>
  </r>
  <r>
    <x v="26"/>
    <x v="18"/>
    <n v="1.4127689999999999"/>
  </r>
  <r>
    <x v="0"/>
    <x v="0"/>
    <s v=""/>
  </r>
  <r>
    <x v="26"/>
    <x v="19"/>
    <n v="0.983958"/>
  </r>
  <r>
    <x v="0"/>
    <x v="0"/>
    <s v=""/>
  </r>
  <r>
    <x v="26"/>
    <x v="20"/>
    <n v="2.0818230000000004"/>
  </r>
  <r>
    <x v="0"/>
    <x v="0"/>
    <s v=""/>
  </r>
  <r>
    <x v="26"/>
    <x v="21"/>
    <n v="3.4407899999999998"/>
  </r>
  <r>
    <x v="0"/>
    <x v="0"/>
    <s v=""/>
  </r>
  <r>
    <x v="26"/>
    <x v="22"/>
    <n v="3.403867"/>
  </r>
  <r>
    <x v="0"/>
    <x v="0"/>
    <s v=""/>
  </r>
  <r>
    <x v="26"/>
    <x v="23"/>
    <n v="2.6486040000000002"/>
  </r>
  <r>
    <x v="0"/>
    <x v="0"/>
    <s v=""/>
  </r>
  <r>
    <x v="26"/>
    <x v="24"/>
    <n v="2.894136"/>
  </r>
  <r>
    <x v="0"/>
    <x v="0"/>
    <s v=""/>
  </r>
  <r>
    <x v="26"/>
    <x v="25"/>
    <n v="2.3920180000000002"/>
  </r>
  <r>
    <x v="0"/>
    <x v="0"/>
    <s v=""/>
  </r>
  <r>
    <x v="26"/>
    <x v="26"/>
    <n v="2.2295339999999997"/>
  </r>
  <r>
    <x v="0"/>
    <x v="0"/>
    <s v=""/>
  </r>
  <r>
    <x v="26"/>
    <x v="27"/>
    <n v="1.5565020000000001"/>
  </r>
  <r>
    <x v="0"/>
    <x v="0"/>
    <s v=""/>
  </r>
  <r>
    <x v="26"/>
    <x v="28"/>
    <n v="1.884331"/>
  </r>
  <r>
    <x v="0"/>
    <x v="0"/>
    <s v=""/>
  </r>
  <r>
    <x v="26"/>
    <x v="29"/>
    <n v="3.0127740000000003"/>
  </r>
  <r>
    <x v="0"/>
    <x v="0"/>
    <s v=""/>
  </r>
  <r>
    <x v="26"/>
    <x v="30"/>
    <n v="1.5009999999999999"/>
  </r>
  <r>
    <x v="0"/>
    <x v="0"/>
    <s v=""/>
  </r>
  <r>
    <x v="26"/>
    <x v="31"/>
    <n v="1.2600689999999999"/>
  </r>
  <r>
    <x v="0"/>
    <x v="0"/>
    <s v=""/>
  </r>
  <r>
    <x v="26"/>
    <x v="32"/>
    <n v="0.53486800000000001"/>
  </r>
  <r>
    <x v="0"/>
    <x v="0"/>
    <s v=""/>
  </r>
  <r>
    <x v="26"/>
    <x v="33"/>
    <n v="0.34350400000000003"/>
  </r>
  <r>
    <x v="0"/>
    <x v="0"/>
    <s v=""/>
  </r>
  <r>
    <x v="26"/>
    <x v="34"/>
    <n v="0.25929399999999997"/>
  </r>
  <r>
    <x v="0"/>
    <x v="0"/>
    <s v=""/>
  </r>
  <r>
    <x v="26"/>
    <x v="35"/>
    <n v="2.6019E-2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.109304"/>
  </r>
  <r>
    <x v="0"/>
    <x v="0"/>
    <s v=""/>
  </r>
  <r>
    <x v="27"/>
    <x v="15"/>
    <n v="0.82497799999999999"/>
  </r>
  <r>
    <x v="0"/>
    <x v="0"/>
    <s v=""/>
  </r>
  <r>
    <x v="27"/>
    <x v="16"/>
    <n v="1.8857280000000001"/>
  </r>
  <r>
    <x v="0"/>
    <x v="0"/>
    <s v=""/>
  </r>
  <r>
    <x v="27"/>
    <x v="17"/>
    <n v="2.7446410000000001"/>
  </r>
  <r>
    <x v="0"/>
    <x v="0"/>
    <s v=""/>
  </r>
  <r>
    <x v="27"/>
    <x v="18"/>
    <n v="3.380471"/>
  </r>
  <r>
    <x v="0"/>
    <x v="0"/>
    <s v=""/>
  </r>
  <r>
    <x v="27"/>
    <x v="19"/>
    <n v="3.92435"/>
  </r>
  <r>
    <x v="0"/>
    <x v="0"/>
    <s v=""/>
  </r>
  <r>
    <x v="27"/>
    <x v="20"/>
    <n v="4.3439580000000007"/>
  </r>
  <r>
    <x v="0"/>
    <x v="0"/>
    <s v=""/>
  </r>
  <r>
    <x v="27"/>
    <x v="21"/>
    <n v="4.6648399999999999"/>
  </r>
  <r>
    <x v="0"/>
    <x v="0"/>
    <s v=""/>
  </r>
  <r>
    <x v="27"/>
    <x v="22"/>
    <n v="4.8635380000000001"/>
  </r>
  <r>
    <x v="0"/>
    <x v="0"/>
    <s v=""/>
  </r>
  <r>
    <x v="27"/>
    <x v="23"/>
    <n v="4.9318569999999999"/>
  </r>
  <r>
    <x v="0"/>
    <x v="0"/>
    <s v=""/>
  </r>
  <r>
    <x v="27"/>
    <x v="24"/>
    <n v="4.9585419999999996"/>
  </r>
  <r>
    <x v="0"/>
    <x v="0"/>
    <s v=""/>
  </r>
  <r>
    <x v="27"/>
    <x v="25"/>
    <n v="4.9189110000000005"/>
  </r>
  <r>
    <x v="0"/>
    <x v="0"/>
    <s v=""/>
  </r>
  <r>
    <x v="27"/>
    <x v="26"/>
    <n v="3.970348"/>
  </r>
  <r>
    <x v="0"/>
    <x v="0"/>
    <s v=""/>
  </r>
  <r>
    <x v="27"/>
    <x v="27"/>
    <n v="4.0775230000000002"/>
  </r>
  <r>
    <x v="0"/>
    <x v="0"/>
    <s v=""/>
  </r>
  <r>
    <x v="27"/>
    <x v="28"/>
    <n v="2.926285"/>
  </r>
  <r>
    <x v="0"/>
    <x v="0"/>
    <s v=""/>
  </r>
  <r>
    <x v="27"/>
    <x v="29"/>
    <n v="2.7508770000000005"/>
  </r>
  <r>
    <x v="0"/>
    <x v="0"/>
    <s v=""/>
  </r>
  <r>
    <x v="27"/>
    <x v="30"/>
    <n v="3.7279330000000002"/>
  </r>
  <r>
    <x v="0"/>
    <x v="0"/>
    <s v=""/>
  </r>
  <r>
    <x v="27"/>
    <x v="31"/>
    <n v="3.1231970000000002"/>
  </r>
  <r>
    <x v="0"/>
    <x v="0"/>
    <s v=""/>
  </r>
  <r>
    <x v="27"/>
    <x v="32"/>
    <n v="2.341075"/>
  </r>
  <r>
    <x v="0"/>
    <x v="0"/>
    <s v=""/>
  </r>
  <r>
    <x v="27"/>
    <x v="33"/>
    <n v="1.1324000000000001"/>
  </r>
  <r>
    <x v="0"/>
    <x v="0"/>
    <s v=""/>
  </r>
  <r>
    <x v="27"/>
    <x v="34"/>
    <n v="0.144764"/>
  </r>
  <r>
    <x v="0"/>
    <x v="0"/>
    <s v=""/>
  </r>
  <r>
    <x v="27"/>
    <x v="35"/>
    <n v="1.1096E-2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8.5994000000000001E-2"/>
  </r>
  <r>
    <x v="0"/>
    <x v="0"/>
    <s v=""/>
  </r>
  <r>
    <x v="28"/>
    <x v="15"/>
    <n v="0.73853199999999997"/>
  </r>
  <r>
    <x v="0"/>
    <x v="0"/>
    <s v=""/>
  </r>
  <r>
    <x v="28"/>
    <x v="16"/>
    <n v="1.7626390000000001"/>
  </r>
  <r>
    <x v="0"/>
    <x v="0"/>
    <s v=""/>
  </r>
  <r>
    <x v="28"/>
    <x v="17"/>
    <n v="2.6391210000000003"/>
  </r>
  <r>
    <x v="0"/>
    <x v="0"/>
    <s v=""/>
  </r>
  <r>
    <x v="28"/>
    <x v="18"/>
    <n v="3.3476769999999996"/>
  </r>
  <r>
    <x v="0"/>
    <x v="0"/>
    <s v=""/>
  </r>
  <r>
    <x v="28"/>
    <x v="19"/>
    <n v="3.953767"/>
  </r>
  <r>
    <x v="0"/>
    <x v="0"/>
    <s v=""/>
  </r>
  <r>
    <x v="28"/>
    <x v="20"/>
    <n v="4.3540860000000006"/>
  </r>
  <r>
    <x v="0"/>
    <x v="0"/>
    <s v=""/>
  </r>
  <r>
    <x v="28"/>
    <x v="21"/>
    <n v="4.6504339999999988"/>
  </r>
  <r>
    <x v="0"/>
    <x v="0"/>
    <s v=""/>
  </r>
  <r>
    <x v="28"/>
    <x v="22"/>
    <n v="4.8040580000000004"/>
  </r>
  <r>
    <x v="0"/>
    <x v="0"/>
    <s v=""/>
  </r>
  <r>
    <x v="28"/>
    <x v="23"/>
    <n v="4.905062"/>
  </r>
  <r>
    <x v="0"/>
    <x v="0"/>
    <s v=""/>
  </r>
  <r>
    <x v="28"/>
    <x v="24"/>
    <n v="3.9087160000000005"/>
  </r>
  <r>
    <x v="0"/>
    <x v="0"/>
    <s v=""/>
  </r>
  <r>
    <x v="28"/>
    <x v="25"/>
    <n v="2.7345550000000003"/>
  </r>
  <r>
    <x v="0"/>
    <x v="0"/>
    <s v=""/>
  </r>
  <r>
    <x v="28"/>
    <x v="26"/>
    <n v="3.7128369999999999"/>
  </r>
  <r>
    <x v="0"/>
    <x v="0"/>
    <s v=""/>
  </r>
  <r>
    <x v="28"/>
    <x v="27"/>
    <n v="4.5144409999999997"/>
  </r>
  <r>
    <x v="0"/>
    <x v="0"/>
    <s v=""/>
  </r>
  <r>
    <x v="28"/>
    <x v="28"/>
    <n v="4.4655200000000006"/>
  </r>
  <r>
    <x v="0"/>
    <x v="0"/>
    <s v=""/>
  </r>
  <r>
    <x v="28"/>
    <x v="29"/>
    <n v="4.1901390000000003"/>
  </r>
  <r>
    <x v="0"/>
    <x v="0"/>
    <s v=""/>
  </r>
  <r>
    <x v="28"/>
    <x v="30"/>
    <n v="1.7893029999999999"/>
  </r>
  <r>
    <x v="0"/>
    <x v="0"/>
    <s v=""/>
  </r>
  <r>
    <x v="28"/>
    <x v="31"/>
    <n v="0.45538899999999999"/>
  </r>
  <r>
    <x v="0"/>
    <x v="0"/>
    <s v=""/>
  </r>
  <r>
    <x v="28"/>
    <x v="32"/>
    <n v="1.383588"/>
  </r>
  <r>
    <x v="0"/>
    <x v="0"/>
    <s v=""/>
  </r>
  <r>
    <x v="28"/>
    <x v="33"/>
    <n v="1.129648"/>
  </r>
  <r>
    <x v="0"/>
    <x v="0"/>
    <s v=""/>
  </r>
  <r>
    <x v="28"/>
    <x v="34"/>
    <n v="0.27357199999999998"/>
  </r>
  <r>
    <x v="0"/>
    <x v="0"/>
    <s v=""/>
  </r>
  <r>
    <x v="28"/>
    <x v="35"/>
    <n v="5.8209999999999991E-2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4.15E-3"/>
  </r>
  <r>
    <x v="0"/>
    <x v="0"/>
    <s v=""/>
  </r>
  <r>
    <x v="29"/>
    <x v="15"/>
    <n v="0.14442000000000002"/>
  </r>
  <r>
    <x v="0"/>
    <x v="0"/>
    <s v=""/>
  </r>
  <r>
    <x v="29"/>
    <x v="16"/>
    <n v="0.38051200000000002"/>
  </r>
  <r>
    <x v="0"/>
    <x v="0"/>
    <s v=""/>
  </r>
  <r>
    <x v="29"/>
    <x v="17"/>
    <n v="0.75380099999999994"/>
  </r>
  <r>
    <x v="0"/>
    <x v="0"/>
    <s v=""/>
  </r>
  <r>
    <x v="29"/>
    <x v="18"/>
    <n v="2.381761"/>
  </r>
  <r>
    <x v="0"/>
    <x v="0"/>
    <s v=""/>
  </r>
  <r>
    <x v="29"/>
    <x v="19"/>
    <n v="3.9600680000000001"/>
  </r>
  <r>
    <x v="0"/>
    <x v="0"/>
    <s v=""/>
  </r>
  <r>
    <x v="29"/>
    <x v="20"/>
    <n v="4.3442160000000003"/>
  </r>
  <r>
    <x v="0"/>
    <x v="0"/>
    <s v=""/>
  </r>
  <r>
    <x v="29"/>
    <x v="21"/>
    <n v="4.620844"/>
  </r>
  <r>
    <x v="0"/>
    <x v="0"/>
    <s v=""/>
  </r>
  <r>
    <x v="29"/>
    <x v="22"/>
    <n v="4.7894339999999991"/>
  </r>
  <r>
    <x v="0"/>
    <x v="0"/>
    <s v=""/>
  </r>
  <r>
    <x v="29"/>
    <x v="23"/>
    <n v="4.8748490000000002"/>
  </r>
  <r>
    <x v="0"/>
    <x v="0"/>
    <s v=""/>
  </r>
  <r>
    <x v="29"/>
    <x v="24"/>
    <n v="4.6324769999999997"/>
  </r>
  <r>
    <x v="0"/>
    <x v="0"/>
    <s v=""/>
  </r>
  <r>
    <x v="29"/>
    <x v="25"/>
    <n v="4.2874460000000001"/>
  </r>
  <r>
    <x v="0"/>
    <x v="0"/>
    <s v=""/>
  </r>
  <r>
    <x v="29"/>
    <x v="26"/>
    <n v="2.148571"/>
  </r>
  <r>
    <x v="0"/>
    <x v="0"/>
    <s v=""/>
  </r>
  <r>
    <x v="29"/>
    <x v="27"/>
    <n v="4.0470740000000003"/>
  </r>
  <r>
    <x v="0"/>
    <x v="0"/>
    <s v=""/>
  </r>
  <r>
    <x v="29"/>
    <x v="28"/>
    <n v="3.1493679999999999"/>
  </r>
  <r>
    <x v="0"/>
    <x v="0"/>
    <s v=""/>
  </r>
  <r>
    <x v="29"/>
    <x v="29"/>
    <n v="2.160377"/>
  </r>
  <r>
    <x v="0"/>
    <x v="0"/>
    <s v=""/>
  </r>
  <r>
    <x v="29"/>
    <x v="30"/>
    <n v="1.2813369999999999"/>
  </r>
  <r>
    <x v="0"/>
    <x v="0"/>
    <s v=""/>
  </r>
  <r>
    <x v="29"/>
    <x v="31"/>
    <n v="1.053029"/>
  </r>
  <r>
    <x v="0"/>
    <x v="0"/>
    <s v=""/>
  </r>
  <r>
    <x v="29"/>
    <x v="32"/>
    <n v="0.6529680000000001"/>
  </r>
  <r>
    <x v="0"/>
    <x v="0"/>
    <s v=""/>
  </r>
  <r>
    <x v="29"/>
    <x v="33"/>
    <n v="0.30443100000000001"/>
  </r>
  <r>
    <x v="0"/>
    <x v="0"/>
    <s v=""/>
  </r>
  <r>
    <x v="29"/>
    <x v="34"/>
    <n v="0.17175100000000001"/>
  </r>
  <r>
    <x v="0"/>
    <x v="0"/>
    <s v=""/>
  </r>
  <r>
    <x v="29"/>
    <x v="35"/>
    <n v="2.8380000000000002E-3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1.7203E-2"/>
  </r>
  <r>
    <x v="0"/>
    <x v="0"/>
    <s v=""/>
  </r>
  <r>
    <x v="30"/>
    <x v="15"/>
    <n v="0.21318900000000002"/>
  </r>
  <r>
    <x v="0"/>
    <x v="0"/>
    <s v=""/>
  </r>
  <r>
    <x v="30"/>
    <x v="16"/>
    <n v="0.63496900000000001"/>
  </r>
  <r>
    <x v="0"/>
    <x v="0"/>
    <s v=""/>
  </r>
  <r>
    <x v="30"/>
    <x v="17"/>
    <n v="2.2694019999999999"/>
  </r>
  <r>
    <x v="0"/>
    <x v="0"/>
    <s v=""/>
  </r>
  <r>
    <x v="30"/>
    <x v="18"/>
    <n v="2.1499039999999998"/>
  </r>
  <r>
    <x v="0"/>
    <x v="0"/>
    <s v=""/>
  </r>
  <r>
    <x v="30"/>
    <x v="19"/>
    <n v="1.977614"/>
  </r>
  <r>
    <x v="0"/>
    <x v="0"/>
    <s v=""/>
  </r>
  <r>
    <x v="30"/>
    <x v="20"/>
    <n v="1.535857"/>
  </r>
  <r>
    <x v="0"/>
    <x v="0"/>
    <s v=""/>
  </r>
  <r>
    <x v="30"/>
    <x v="21"/>
    <n v="2.6495070000000003"/>
  </r>
  <r>
    <x v="0"/>
    <x v="0"/>
    <s v=""/>
  </r>
  <r>
    <x v="30"/>
    <x v="22"/>
    <n v="3.5305040000000001"/>
  </r>
  <r>
    <x v="0"/>
    <x v="0"/>
    <s v=""/>
  </r>
  <r>
    <x v="30"/>
    <x v="23"/>
    <n v="2.5114939999999999"/>
  </r>
  <r>
    <x v="0"/>
    <x v="0"/>
    <s v=""/>
  </r>
  <r>
    <x v="30"/>
    <x v="24"/>
    <n v="0.97505500000000012"/>
  </r>
  <r>
    <x v="0"/>
    <x v="0"/>
    <s v=""/>
  </r>
  <r>
    <x v="30"/>
    <x v="25"/>
    <n v="1.371847"/>
  </r>
  <r>
    <x v="0"/>
    <x v="0"/>
    <s v=""/>
  </r>
  <r>
    <x v="30"/>
    <x v="26"/>
    <n v="1.3654600000000001"/>
  </r>
  <r>
    <x v="0"/>
    <x v="0"/>
    <s v=""/>
  </r>
  <r>
    <x v="30"/>
    <x v="27"/>
    <n v="0.99438699999999991"/>
  </r>
  <r>
    <x v="0"/>
    <x v="0"/>
    <s v=""/>
  </r>
  <r>
    <x v="30"/>
    <x v="28"/>
    <n v="0.82082899999999992"/>
  </r>
  <r>
    <x v="0"/>
    <x v="0"/>
    <s v=""/>
  </r>
  <r>
    <x v="30"/>
    <x v="29"/>
    <n v="1.0898429999999999"/>
  </r>
  <r>
    <x v="0"/>
    <x v="0"/>
    <s v=""/>
  </r>
  <r>
    <x v="30"/>
    <x v="30"/>
    <n v="2.7276090000000002"/>
  </r>
  <r>
    <x v="0"/>
    <x v="0"/>
    <s v=""/>
  </r>
  <r>
    <x v="30"/>
    <x v="31"/>
    <n v="1.2220930000000001"/>
  </r>
  <r>
    <x v="0"/>
    <x v="0"/>
    <s v=""/>
  </r>
  <r>
    <x v="30"/>
    <x v="32"/>
    <n v="0.26735799999999998"/>
  </r>
  <r>
    <x v="0"/>
    <x v="0"/>
    <s v=""/>
  </r>
  <r>
    <x v="30"/>
    <x v="33"/>
    <n v="6.8445999999999993E-2"/>
  </r>
  <r>
    <x v="0"/>
    <x v="0"/>
    <s v=""/>
  </r>
  <r>
    <x v="30"/>
    <x v="34"/>
    <n v="4.9543999999999998E-2"/>
  </r>
  <r>
    <x v="0"/>
    <x v="0"/>
    <s v=""/>
  </r>
  <r>
    <x v="30"/>
    <x v="35"/>
    <n v="3.4512999999999995E-2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6.4597000000000002E-2"/>
  </r>
  <r>
    <x v="0"/>
    <x v="0"/>
    <s v=""/>
  </r>
  <r>
    <x v="1"/>
    <x v="15"/>
    <n v="0.23239199999999999"/>
  </r>
  <r>
    <x v="0"/>
    <x v="0"/>
    <s v=""/>
  </r>
  <r>
    <x v="1"/>
    <x v="16"/>
    <n v="0.36496400000000001"/>
  </r>
  <r>
    <x v="0"/>
    <x v="0"/>
    <s v=""/>
  </r>
  <r>
    <x v="1"/>
    <x v="17"/>
    <n v="0.39388800000000002"/>
  </r>
  <r>
    <x v="0"/>
    <x v="0"/>
    <s v=""/>
  </r>
  <r>
    <x v="1"/>
    <x v="18"/>
    <n v="0.41816599999999998"/>
  </r>
  <r>
    <x v="0"/>
    <x v="0"/>
    <s v=""/>
  </r>
  <r>
    <x v="1"/>
    <x v="19"/>
    <n v="0.50177300000000002"/>
  </r>
  <r>
    <x v="0"/>
    <x v="0"/>
    <s v=""/>
  </r>
  <r>
    <x v="1"/>
    <x v="20"/>
    <n v="1.0349870000000001"/>
  </r>
  <r>
    <x v="0"/>
    <x v="0"/>
    <s v=""/>
  </r>
  <r>
    <x v="1"/>
    <x v="21"/>
    <n v="1.939875"/>
  </r>
  <r>
    <x v="0"/>
    <x v="0"/>
    <s v=""/>
  </r>
  <r>
    <x v="1"/>
    <x v="22"/>
    <n v="3.1348310000000001"/>
  </r>
  <r>
    <x v="0"/>
    <x v="0"/>
    <s v=""/>
  </r>
  <r>
    <x v="1"/>
    <x v="23"/>
    <n v="3.6520879999999996"/>
  </r>
  <r>
    <x v="0"/>
    <x v="0"/>
    <s v=""/>
  </r>
  <r>
    <x v="1"/>
    <x v="24"/>
    <n v="4.8665689999999993"/>
  </r>
  <r>
    <x v="0"/>
    <x v="0"/>
    <s v=""/>
  </r>
  <r>
    <x v="1"/>
    <x v="25"/>
    <n v="4.5517729999999998"/>
  </r>
  <r>
    <x v="0"/>
    <x v="0"/>
    <s v=""/>
  </r>
  <r>
    <x v="1"/>
    <x v="26"/>
    <n v="3.9507789999999998"/>
  </r>
  <r>
    <x v="0"/>
    <x v="0"/>
    <s v=""/>
  </r>
  <r>
    <x v="1"/>
    <x v="27"/>
    <n v="4.2437709999999997"/>
  </r>
  <r>
    <x v="0"/>
    <x v="0"/>
    <s v=""/>
  </r>
  <r>
    <x v="1"/>
    <x v="28"/>
    <n v="3.399308"/>
  </r>
  <r>
    <x v="0"/>
    <x v="0"/>
    <s v=""/>
  </r>
  <r>
    <x v="1"/>
    <x v="29"/>
    <n v="3.5605879999999996"/>
  </r>
  <r>
    <x v="0"/>
    <x v="0"/>
    <s v=""/>
  </r>
  <r>
    <x v="1"/>
    <x v="30"/>
    <n v="3.3025830000000003"/>
  </r>
  <r>
    <x v="0"/>
    <x v="0"/>
    <s v=""/>
  </r>
  <r>
    <x v="1"/>
    <x v="31"/>
    <n v="2.8236680000000001"/>
  </r>
  <r>
    <x v="0"/>
    <x v="0"/>
    <s v=""/>
  </r>
  <r>
    <x v="1"/>
    <x v="32"/>
    <n v="2.3861050000000001"/>
  </r>
  <r>
    <x v="0"/>
    <x v="0"/>
    <s v=""/>
  </r>
  <r>
    <x v="1"/>
    <x v="33"/>
    <n v="1.6613769999999999"/>
  </r>
  <r>
    <x v="0"/>
    <x v="0"/>
    <s v=""/>
  </r>
  <r>
    <x v="1"/>
    <x v="34"/>
    <n v="0.43283199999999999"/>
  </r>
  <r>
    <x v="0"/>
    <x v="0"/>
    <s v=""/>
  </r>
  <r>
    <x v="1"/>
    <x v="35"/>
    <n v="0.18291199999999999"/>
  </r>
  <r>
    <x v="0"/>
    <x v="0"/>
    <s v=""/>
  </r>
  <r>
    <x v="1"/>
    <x v="36"/>
    <n v="2.3093999999999996E-2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1.93E-4"/>
  </r>
  <r>
    <x v="0"/>
    <x v="0"/>
    <s v=""/>
  </r>
  <r>
    <x v="2"/>
    <x v="14"/>
    <n v="6.1802000000000003E-2"/>
  </r>
  <r>
    <x v="0"/>
    <x v="0"/>
    <s v=""/>
  </r>
  <r>
    <x v="2"/>
    <x v="15"/>
    <n v="0.32778499999999999"/>
  </r>
  <r>
    <x v="0"/>
    <x v="0"/>
    <s v=""/>
  </r>
  <r>
    <x v="2"/>
    <x v="16"/>
    <n v="0.39993100000000004"/>
  </r>
  <r>
    <x v="0"/>
    <x v="0"/>
    <s v=""/>
  </r>
  <r>
    <x v="2"/>
    <x v="17"/>
    <n v="0.64939899999999995"/>
  </r>
  <r>
    <x v="0"/>
    <x v="0"/>
    <s v=""/>
  </r>
  <r>
    <x v="2"/>
    <x v="18"/>
    <n v="0.58989699999999989"/>
  </r>
  <r>
    <x v="0"/>
    <x v="0"/>
    <s v=""/>
  </r>
  <r>
    <x v="2"/>
    <x v="19"/>
    <n v="0.879104"/>
  </r>
  <r>
    <x v="0"/>
    <x v="0"/>
    <s v=""/>
  </r>
  <r>
    <x v="2"/>
    <x v="20"/>
    <n v="0.66483799999999993"/>
  </r>
  <r>
    <x v="0"/>
    <x v="0"/>
    <s v=""/>
  </r>
  <r>
    <x v="2"/>
    <x v="21"/>
    <n v="0.60370199999999996"/>
  </r>
  <r>
    <x v="0"/>
    <x v="0"/>
    <s v=""/>
  </r>
  <r>
    <x v="2"/>
    <x v="22"/>
    <n v="0.92445600000000006"/>
  </r>
  <r>
    <x v="0"/>
    <x v="0"/>
    <s v=""/>
  </r>
  <r>
    <x v="2"/>
    <x v="23"/>
    <n v="1.225147"/>
  </r>
  <r>
    <x v="0"/>
    <x v="0"/>
    <s v=""/>
  </r>
  <r>
    <x v="2"/>
    <x v="24"/>
    <n v="1.9959149999999999"/>
  </r>
  <r>
    <x v="0"/>
    <x v="0"/>
    <s v=""/>
  </r>
  <r>
    <x v="2"/>
    <x v="25"/>
    <n v="2.8099059999999998"/>
  </r>
  <r>
    <x v="0"/>
    <x v="0"/>
    <s v=""/>
  </r>
  <r>
    <x v="2"/>
    <x v="26"/>
    <n v="2.629594"/>
  </r>
  <r>
    <x v="0"/>
    <x v="0"/>
    <s v=""/>
  </r>
  <r>
    <x v="2"/>
    <x v="27"/>
    <n v="1.8739870000000001"/>
  </r>
  <r>
    <x v="0"/>
    <x v="0"/>
    <s v=""/>
  </r>
  <r>
    <x v="2"/>
    <x v="28"/>
    <n v="1.4027480000000001"/>
  </r>
  <r>
    <x v="0"/>
    <x v="0"/>
    <s v=""/>
  </r>
  <r>
    <x v="2"/>
    <x v="29"/>
    <n v="0.99363500000000005"/>
  </r>
  <r>
    <x v="0"/>
    <x v="0"/>
    <s v=""/>
  </r>
  <r>
    <x v="2"/>
    <x v="30"/>
    <n v="1.0151380000000001"/>
  </r>
  <r>
    <x v="0"/>
    <x v="0"/>
    <s v=""/>
  </r>
  <r>
    <x v="2"/>
    <x v="31"/>
    <n v="1.1603119999999998"/>
  </r>
  <r>
    <x v="0"/>
    <x v="0"/>
    <s v=""/>
  </r>
  <r>
    <x v="2"/>
    <x v="32"/>
    <n v="0.78379799999999999"/>
  </r>
  <r>
    <x v="0"/>
    <x v="0"/>
    <s v=""/>
  </r>
  <r>
    <x v="2"/>
    <x v="33"/>
    <n v="0.59013300000000002"/>
  </r>
  <r>
    <x v="0"/>
    <x v="0"/>
    <s v=""/>
  </r>
  <r>
    <x v="2"/>
    <x v="34"/>
    <n v="0.35416899999999996"/>
  </r>
  <r>
    <x v="0"/>
    <x v="0"/>
    <s v=""/>
  </r>
  <r>
    <x v="2"/>
    <x v="35"/>
    <n v="0.26965899999999998"/>
  </r>
  <r>
    <x v="0"/>
    <x v="0"/>
    <s v=""/>
  </r>
  <r>
    <x v="2"/>
    <x v="36"/>
    <n v="2.1439E-2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2.9030000000000002E-3"/>
  </r>
  <r>
    <x v="0"/>
    <x v="0"/>
    <s v=""/>
  </r>
  <r>
    <x v="3"/>
    <x v="15"/>
    <n v="8.0166000000000001E-2"/>
  </r>
  <r>
    <x v="0"/>
    <x v="0"/>
    <s v=""/>
  </r>
  <r>
    <x v="3"/>
    <x v="16"/>
    <n v="0.27486300000000002"/>
  </r>
  <r>
    <x v="0"/>
    <x v="0"/>
    <s v=""/>
  </r>
  <r>
    <x v="3"/>
    <x v="17"/>
    <n v="0.28142200000000001"/>
  </r>
  <r>
    <x v="0"/>
    <x v="0"/>
    <s v=""/>
  </r>
  <r>
    <x v="3"/>
    <x v="18"/>
    <n v="0.28894799999999998"/>
  </r>
  <r>
    <x v="0"/>
    <x v="0"/>
    <s v=""/>
  </r>
  <r>
    <x v="3"/>
    <x v="19"/>
    <n v="0.61032600000000004"/>
  </r>
  <r>
    <x v="0"/>
    <x v="0"/>
    <s v=""/>
  </r>
  <r>
    <x v="3"/>
    <x v="20"/>
    <n v="0.70782500000000004"/>
  </r>
  <r>
    <x v="0"/>
    <x v="0"/>
    <s v=""/>
  </r>
  <r>
    <x v="3"/>
    <x v="21"/>
    <n v="0.92570399999999997"/>
  </r>
  <r>
    <x v="0"/>
    <x v="0"/>
    <s v=""/>
  </r>
  <r>
    <x v="3"/>
    <x v="22"/>
    <n v="0.96701199999999998"/>
  </r>
  <r>
    <x v="0"/>
    <x v="0"/>
    <s v=""/>
  </r>
  <r>
    <x v="3"/>
    <x v="23"/>
    <n v="1.202933"/>
  </r>
  <r>
    <x v="0"/>
    <x v="0"/>
    <s v=""/>
  </r>
  <r>
    <x v="3"/>
    <x v="24"/>
    <n v="0.87499700000000002"/>
  </r>
  <r>
    <x v="0"/>
    <x v="0"/>
    <s v=""/>
  </r>
  <r>
    <x v="3"/>
    <x v="25"/>
    <n v="0.944434"/>
  </r>
  <r>
    <x v="0"/>
    <x v="0"/>
    <s v=""/>
  </r>
  <r>
    <x v="3"/>
    <x v="26"/>
    <n v="0.77478800000000003"/>
  </r>
  <r>
    <x v="0"/>
    <x v="0"/>
    <s v=""/>
  </r>
  <r>
    <x v="3"/>
    <x v="27"/>
    <n v="0.62869000000000008"/>
  </r>
  <r>
    <x v="0"/>
    <x v="0"/>
    <s v=""/>
  </r>
  <r>
    <x v="3"/>
    <x v="28"/>
    <n v="0.72046900000000003"/>
  </r>
  <r>
    <x v="0"/>
    <x v="0"/>
    <s v=""/>
  </r>
  <r>
    <x v="3"/>
    <x v="29"/>
    <n v="0.71762999999999999"/>
  </r>
  <r>
    <x v="0"/>
    <x v="0"/>
    <s v=""/>
  </r>
  <r>
    <x v="3"/>
    <x v="30"/>
    <n v="0.57493000000000005"/>
  </r>
  <r>
    <x v="0"/>
    <x v="0"/>
    <s v=""/>
  </r>
  <r>
    <x v="3"/>
    <x v="31"/>
    <n v="0.46444299999999999"/>
  </r>
  <r>
    <x v="0"/>
    <x v="0"/>
    <s v=""/>
  </r>
  <r>
    <x v="3"/>
    <x v="32"/>
    <n v="0.25284299999999998"/>
  </r>
  <r>
    <x v="0"/>
    <x v="0"/>
    <s v=""/>
  </r>
  <r>
    <x v="3"/>
    <x v="33"/>
    <n v="0.19179400000000002"/>
  </r>
  <r>
    <x v="0"/>
    <x v="0"/>
    <s v=""/>
  </r>
  <r>
    <x v="3"/>
    <x v="34"/>
    <n v="0.120379"/>
  </r>
  <r>
    <x v="0"/>
    <x v="0"/>
    <s v=""/>
  </r>
  <r>
    <x v="3"/>
    <x v="35"/>
    <n v="3.6169000000000007E-2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5.0146000000000003E-2"/>
  </r>
  <r>
    <x v="0"/>
    <x v="0"/>
    <s v=""/>
  </r>
  <r>
    <x v="4"/>
    <x v="15"/>
    <n v="0.10984100000000001"/>
  </r>
  <r>
    <x v="0"/>
    <x v="0"/>
    <s v=""/>
  </r>
  <r>
    <x v="4"/>
    <x v="16"/>
    <n v="0.10706700000000001"/>
  </r>
  <r>
    <x v="0"/>
    <x v="0"/>
    <s v=""/>
  </r>
  <r>
    <x v="4"/>
    <x v="17"/>
    <n v="0.131582"/>
  </r>
  <r>
    <x v="0"/>
    <x v="0"/>
    <s v=""/>
  </r>
  <r>
    <x v="4"/>
    <x v="18"/>
    <n v="0.236543"/>
  </r>
  <r>
    <x v="0"/>
    <x v="0"/>
    <s v=""/>
  </r>
  <r>
    <x v="4"/>
    <x v="19"/>
    <n v="0.28116399999999997"/>
  </r>
  <r>
    <x v="0"/>
    <x v="0"/>
    <s v=""/>
  </r>
  <r>
    <x v="4"/>
    <x v="20"/>
    <n v="0.20863100000000001"/>
  </r>
  <r>
    <x v="0"/>
    <x v="0"/>
    <s v=""/>
  </r>
  <r>
    <x v="4"/>
    <x v="21"/>
    <n v="0.39057600000000003"/>
  </r>
  <r>
    <x v="0"/>
    <x v="0"/>
    <s v=""/>
  </r>
  <r>
    <x v="4"/>
    <x v="22"/>
    <n v="0.40403700000000004"/>
  </r>
  <r>
    <x v="0"/>
    <x v="0"/>
    <s v=""/>
  </r>
  <r>
    <x v="4"/>
    <x v="23"/>
    <n v="0.53071800000000002"/>
  </r>
  <r>
    <x v="0"/>
    <x v="0"/>
    <s v=""/>
  </r>
  <r>
    <x v="4"/>
    <x v="24"/>
    <n v="0.36638399999999999"/>
  </r>
  <r>
    <x v="0"/>
    <x v="0"/>
    <s v=""/>
  </r>
  <r>
    <x v="4"/>
    <x v="25"/>
    <n v="0.226995"/>
  </r>
  <r>
    <x v="0"/>
    <x v="0"/>
    <s v=""/>
  </r>
  <r>
    <x v="4"/>
    <x v="26"/>
    <n v="0.44842200000000004"/>
  </r>
  <r>
    <x v="0"/>
    <x v="0"/>
    <s v=""/>
  </r>
  <r>
    <x v="4"/>
    <x v="27"/>
    <n v="0.53525500000000015"/>
  </r>
  <r>
    <x v="0"/>
    <x v="0"/>
    <s v=""/>
  </r>
  <r>
    <x v="4"/>
    <x v="28"/>
    <n v="0.46594799999999997"/>
  </r>
  <r>
    <x v="0"/>
    <x v="0"/>
    <s v=""/>
  </r>
  <r>
    <x v="4"/>
    <x v="29"/>
    <n v="0.50525699999999996"/>
  </r>
  <r>
    <x v="0"/>
    <x v="0"/>
    <s v=""/>
  </r>
  <r>
    <x v="4"/>
    <x v="30"/>
    <n v="0.54258799999999996"/>
  </r>
  <r>
    <x v="0"/>
    <x v="0"/>
    <s v=""/>
  </r>
  <r>
    <x v="4"/>
    <x v="31"/>
    <n v="0.46788299999999999"/>
  </r>
  <r>
    <x v="0"/>
    <x v="0"/>
    <s v=""/>
  </r>
  <r>
    <x v="4"/>
    <x v="32"/>
    <n v="0.41627399999999998"/>
  </r>
  <r>
    <x v="0"/>
    <x v="0"/>
    <s v=""/>
  </r>
  <r>
    <x v="4"/>
    <x v="33"/>
    <n v="0.49252699999999999"/>
  </r>
  <r>
    <x v="0"/>
    <x v="0"/>
    <s v=""/>
  </r>
  <r>
    <x v="4"/>
    <x v="34"/>
    <n v="0.32348399999999999"/>
  </r>
  <r>
    <x v="0"/>
    <x v="0"/>
    <s v=""/>
  </r>
  <r>
    <x v="4"/>
    <x v="35"/>
    <n v="8.5327E-2"/>
  </r>
  <r>
    <x v="0"/>
    <x v="0"/>
    <s v=""/>
  </r>
  <r>
    <x v="4"/>
    <x v="36"/>
    <n v="3.6499999999999998E-4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3.8700000000000002E-3"/>
  </r>
  <r>
    <x v="0"/>
    <x v="0"/>
    <s v=""/>
  </r>
  <r>
    <x v="5"/>
    <x v="14"/>
    <n v="8.4444999999999992E-2"/>
  </r>
  <r>
    <x v="0"/>
    <x v="0"/>
    <s v=""/>
  </r>
  <r>
    <x v="5"/>
    <x v="15"/>
    <n v="0.36603999999999998"/>
  </r>
  <r>
    <x v="0"/>
    <x v="0"/>
    <s v=""/>
  </r>
  <r>
    <x v="5"/>
    <x v="16"/>
    <n v="1.280756"/>
  </r>
  <r>
    <x v="0"/>
    <x v="0"/>
    <s v=""/>
  </r>
  <r>
    <x v="5"/>
    <x v="17"/>
    <n v="1.994667"/>
  </r>
  <r>
    <x v="0"/>
    <x v="0"/>
    <s v=""/>
  </r>
  <r>
    <x v="5"/>
    <x v="18"/>
    <n v="2.6725810000000001"/>
  </r>
  <r>
    <x v="0"/>
    <x v="0"/>
    <s v=""/>
  </r>
  <r>
    <x v="5"/>
    <x v="19"/>
    <n v="2.9401549999999999"/>
  </r>
  <r>
    <x v="0"/>
    <x v="0"/>
    <s v=""/>
  </r>
  <r>
    <x v="5"/>
    <x v="20"/>
    <n v="3.5366329999999997"/>
  </r>
  <r>
    <x v="0"/>
    <x v="0"/>
    <s v=""/>
  </r>
  <r>
    <x v="5"/>
    <x v="21"/>
    <n v="4.4502730000000001"/>
  </r>
  <r>
    <x v="0"/>
    <x v="0"/>
    <s v=""/>
  </r>
  <r>
    <x v="5"/>
    <x v="22"/>
    <n v="2.7571769999999995"/>
  </r>
  <r>
    <x v="0"/>
    <x v="0"/>
    <s v=""/>
  </r>
  <r>
    <x v="5"/>
    <x v="23"/>
    <n v="3.5242680000000002"/>
  </r>
  <r>
    <x v="0"/>
    <x v="0"/>
    <s v=""/>
  </r>
  <r>
    <x v="5"/>
    <x v="24"/>
    <n v="2.8693639999999996"/>
  </r>
  <r>
    <x v="0"/>
    <x v="0"/>
    <s v=""/>
  </r>
  <r>
    <x v="5"/>
    <x v="25"/>
    <n v="0.8977480000000001"/>
  </r>
  <r>
    <x v="0"/>
    <x v="0"/>
    <s v=""/>
  </r>
  <r>
    <x v="5"/>
    <x v="26"/>
    <n v="0.69169599999999998"/>
  </r>
  <r>
    <x v="0"/>
    <x v="0"/>
    <s v=""/>
  </r>
  <r>
    <x v="5"/>
    <x v="27"/>
    <n v="0.95204600000000006"/>
  </r>
  <r>
    <x v="0"/>
    <x v="0"/>
    <s v=""/>
  </r>
  <r>
    <x v="5"/>
    <x v="28"/>
    <n v="1.7326409999999999"/>
  </r>
  <r>
    <x v="0"/>
    <x v="0"/>
    <s v=""/>
  </r>
  <r>
    <x v="5"/>
    <x v="29"/>
    <n v="2.45797"/>
  </r>
  <r>
    <x v="0"/>
    <x v="0"/>
    <s v=""/>
  </r>
  <r>
    <x v="5"/>
    <x v="30"/>
    <n v="1.2568649999999999"/>
  </r>
  <r>
    <x v="0"/>
    <x v="0"/>
    <s v=""/>
  </r>
  <r>
    <x v="5"/>
    <x v="31"/>
    <n v="1.2061370000000002"/>
  </r>
  <r>
    <x v="0"/>
    <x v="0"/>
    <s v=""/>
  </r>
  <r>
    <x v="5"/>
    <x v="32"/>
    <n v="1.7600799999999999"/>
  </r>
  <r>
    <x v="0"/>
    <x v="0"/>
    <s v=""/>
  </r>
  <r>
    <x v="5"/>
    <x v="33"/>
    <n v="0.44964800000000005"/>
  </r>
  <r>
    <x v="0"/>
    <x v="0"/>
    <s v=""/>
  </r>
  <r>
    <x v="5"/>
    <x v="34"/>
    <n v="0.48657100000000003"/>
  </r>
  <r>
    <x v="0"/>
    <x v="0"/>
    <s v=""/>
  </r>
  <r>
    <x v="5"/>
    <x v="35"/>
    <n v="0.20114799999999999"/>
  </r>
  <r>
    <x v="0"/>
    <x v="0"/>
    <s v=""/>
  </r>
  <r>
    <x v="5"/>
    <x v="36"/>
    <n v="2.3288E-2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6.8338999999999997E-2"/>
  </r>
  <r>
    <x v="0"/>
    <x v="0"/>
    <s v=""/>
  </r>
  <r>
    <x v="6"/>
    <x v="15"/>
    <n v="0.35159000000000001"/>
  </r>
  <r>
    <x v="0"/>
    <x v="0"/>
    <s v=""/>
  </r>
  <r>
    <x v="6"/>
    <x v="16"/>
    <n v="0.66619300000000004"/>
  </r>
  <r>
    <x v="0"/>
    <x v="0"/>
    <s v=""/>
  </r>
  <r>
    <x v="6"/>
    <x v="17"/>
    <n v="0.81052800000000003"/>
  </r>
  <r>
    <x v="0"/>
    <x v="0"/>
    <s v=""/>
  </r>
  <r>
    <x v="6"/>
    <x v="18"/>
    <n v="0.72006099999999995"/>
  </r>
  <r>
    <x v="0"/>
    <x v="0"/>
    <s v=""/>
  </r>
  <r>
    <x v="6"/>
    <x v="19"/>
    <n v="0.6131859999999999"/>
  </r>
  <r>
    <x v="0"/>
    <x v="0"/>
    <s v=""/>
  </r>
  <r>
    <x v="6"/>
    <x v="20"/>
    <n v="0.49198999999999998"/>
  </r>
  <r>
    <x v="0"/>
    <x v="0"/>
    <s v=""/>
  </r>
  <r>
    <x v="6"/>
    <x v="21"/>
    <n v="0.38642600000000005"/>
  </r>
  <r>
    <x v="0"/>
    <x v="0"/>
    <s v=""/>
  </r>
  <r>
    <x v="6"/>
    <x v="22"/>
    <n v="0.80966800000000005"/>
  </r>
  <r>
    <x v="0"/>
    <x v="0"/>
    <s v=""/>
  </r>
  <r>
    <x v="6"/>
    <x v="23"/>
    <n v="0.83837499999999998"/>
  </r>
  <r>
    <x v="0"/>
    <x v="0"/>
    <s v=""/>
  </r>
  <r>
    <x v="6"/>
    <x v="24"/>
    <n v="0.54688899999999996"/>
  </r>
  <r>
    <x v="0"/>
    <x v="0"/>
    <s v=""/>
  </r>
  <r>
    <x v="6"/>
    <x v="25"/>
    <n v="0.40808100000000003"/>
  </r>
  <r>
    <x v="0"/>
    <x v="0"/>
    <s v=""/>
  </r>
  <r>
    <x v="6"/>
    <x v="26"/>
    <n v="0.95649700000000004"/>
  </r>
  <r>
    <x v="0"/>
    <x v="0"/>
    <s v=""/>
  </r>
  <r>
    <x v="6"/>
    <x v="27"/>
    <n v="2.6280240000000004"/>
  </r>
  <r>
    <x v="0"/>
    <x v="0"/>
    <s v=""/>
  </r>
  <r>
    <x v="6"/>
    <x v="28"/>
    <n v="1.814721"/>
  </r>
  <r>
    <x v="0"/>
    <x v="0"/>
    <s v=""/>
  </r>
  <r>
    <x v="6"/>
    <x v="29"/>
    <n v="2.779455"/>
  </r>
  <r>
    <x v="0"/>
    <x v="0"/>
    <s v=""/>
  </r>
  <r>
    <x v="6"/>
    <x v="30"/>
    <n v="1.3687930000000001"/>
  </r>
  <r>
    <x v="0"/>
    <x v="0"/>
    <s v=""/>
  </r>
  <r>
    <x v="6"/>
    <x v="31"/>
    <n v="1.6356140000000001"/>
  </r>
  <r>
    <x v="0"/>
    <x v="0"/>
    <s v=""/>
  </r>
  <r>
    <x v="6"/>
    <x v="32"/>
    <n v="1.8373869999999999"/>
  </r>
  <r>
    <x v="0"/>
    <x v="0"/>
    <s v=""/>
  </r>
  <r>
    <x v="6"/>
    <x v="33"/>
    <n v="1.5572760000000001"/>
  </r>
  <r>
    <x v="0"/>
    <x v="0"/>
    <s v=""/>
  </r>
  <r>
    <x v="6"/>
    <x v="34"/>
    <n v="1.0709200000000001"/>
  </r>
  <r>
    <x v="0"/>
    <x v="0"/>
    <s v=""/>
  </r>
  <r>
    <x v="6"/>
    <x v="35"/>
    <n v="0.12523899999999999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0"/>
  </r>
  <r>
    <x v="0"/>
    <x v="0"/>
    <s v=""/>
  </r>
  <r>
    <x v="7"/>
    <x v="15"/>
    <n v="0"/>
  </r>
  <r>
    <x v="0"/>
    <x v="0"/>
    <s v=""/>
  </r>
  <r>
    <x v="7"/>
    <x v="16"/>
    <n v="0"/>
  </r>
  <r>
    <x v="0"/>
    <x v="0"/>
    <s v=""/>
  </r>
  <r>
    <x v="7"/>
    <x v="17"/>
    <n v="0"/>
  </r>
  <r>
    <x v="0"/>
    <x v="0"/>
    <s v=""/>
  </r>
  <r>
    <x v="7"/>
    <x v="18"/>
    <n v="0"/>
  </r>
  <r>
    <x v="0"/>
    <x v="0"/>
    <s v=""/>
  </r>
  <r>
    <x v="7"/>
    <x v="19"/>
    <n v="0"/>
  </r>
  <r>
    <x v="0"/>
    <x v="0"/>
    <s v=""/>
  </r>
  <r>
    <x v="7"/>
    <x v="20"/>
    <n v="0.48145299999999996"/>
  </r>
  <r>
    <x v="0"/>
    <x v="0"/>
    <s v=""/>
  </r>
  <r>
    <x v="7"/>
    <x v="21"/>
    <n v="1.871299"/>
  </r>
  <r>
    <x v="0"/>
    <x v="0"/>
    <s v=""/>
  </r>
  <r>
    <x v="7"/>
    <x v="22"/>
    <n v="1.7981199999999999"/>
  </r>
  <r>
    <x v="0"/>
    <x v="0"/>
    <s v=""/>
  </r>
  <r>
    <x v="7"/>
    <x v="23"/>
    <n v="1.5574269999999999"/>
  </r>
  <r>
    <x v="0"/>
    <x v="0"/>
    <s v=""/>
  </r>
  <r>
    <x v="7"/>
    <x v="24"/>
    <n v="0.27264899999999997"/>
  </r>
  <r>
    <x v="0"/>
    <x v="0"/>
    <s v=""/>
  </r>
  <r>
    <x v="7"/>
    <x v="25"/>
    <n v="5.3974000000000001E-2"/>
  </r>
  <r>
    <x v="0"/>
    <x v="0"/>
    <s v=""/>
  </r>
  <r>
    <x v="7"/>
    <x v="26"/>
    <n v="2.1438000000000002E-2"/>
  </r>
  <r>
    <x v="0"/>
    <x v="0"/>
    <s v=""/>
  </r>
  <r>
    <x v="7"/>
    <x v="27"/>
    <n v="3.5690000000000001E-3"/>
  </r>
  <r>
    <x v="0"/>
    <x v="0"/>
    <s v=""/>
  </r>
  <r>
    <x v="7"/>
    <x v="28"/>
    <n v="3.1266000000000002E-2"/>
  </r>
  <r>
    <x v="0"/>
    <x v="0"/>
    <s v=""/>
  </r>
  <r>
    <x v="7"/>
    <x v="29"/>
    <n v="0.17175100000000001"/>
  </r>
  <r>
    <x v="0"/>
    <x v="0"/>
    <s v=""/>
  </r>
  <r>
    <x v="7"/>
    <x v="30"/>
    <n v="6.1952000000000007E-2"/>
  </r>
  <r>
    <x v="0"/>
    <x v="0"/>
    <s v=""/>
  </r>
  <r>
    <x v="7"/>
    <x v="31"/>
    <n v="0.15650500000000001"/>
  </r>
  <r>
    <x v="0"/>
    <x v="0"/>
    <s v=""/>
  </r>
  <r>
    <x v="7"/>
    <x v="32"/>
    <n v="0.25393900000000003"/>
  </r>
  <r>
    <x v="0"/>
    <x v="0"/>
    <s v=""/>
  </r>
  <r>
    <x v="7"/>
    <x v="33"/>
    <n v="0.56450100000000003"/>
  </r>
  <r>
    <x v="0"/>
    <x v="0"/>
    <s v=""/>
  </r>
  <r>
    <x v="7"/>
    <x v="34"/>
    <n v="0.152613"/>
  </r>
  <r>
    <x v="0"/>
    <x v="0"/>
    <s v=""/>
  </r>
  <r>
    <x v="7"/>
    <x v="35"/>
    <n v="7.3749999999999996E-3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1.0960000000000002E-3"/>
  </r>
  <r>
    <x v="0"/>
    <x v="0"/>
    <s v=""/>
  </r>
  <r>
    <x v="8"/>
    <x v="14"/>
    <n v="0.142291"/>
  </r>
  <r>
    <x v="0"/>
    <x v="0"/>
    <s v=""/>
  </r>
  <r>
    <x v="8"/>
    <x v="15"/>
    <n v="0.94550900000000004"/>
  </r>
  <r>
    <x v="0"/>
    <x v="0"/>
    <s v=""/>
  </r>
  <r>
    <x v="8"/>
    <x v="16"/>
    <n v="1.9573580000000002"/>
  </r>
  <r>
    <x v="0"/>
    <x v="0"/>
    <s v=""/>
  </r>
  <r>
    <x v="8"/>
    <x v="17"/>
    <n v="2.838527"/>
  </r>
  <r>
    <x v="0"/>
    <x v="0"/>
    <s v=""/>
  </r>
  <r>
    <x v="8"/>
    <x v="18"/>
    <n v="2.0267940000000002"/>
  </r>
  <r>
    <x v="0"/>
    <x v="0"/>
    <s v=""/>
  </r>
  <r>
    <x v="8"/>
    <x v="19"/>
    <n v="2.1499479999999997"/>
  </r>
  <r>
    <x v="0"/>
    <x v="0"/>
    <s v=""/>
  </r>
  <r>
    <x v="8"/>
    <x v="20"/>
    <n v="1.1460760000000001"/>
  </r>
  <r>
    <x v="0"/>
    <x v="0"/>
    <s v=""/>
  </r>
  <r>
    <x v="8"/>
    <x v="21"/>
    <n v="0.92720800000000003"/>
  </r>
  <r>
    <x v="0"/>
    <x v="0"/>
    <s v=""/>
  </r>
  <r>
    <x v="8"/>
    <x v="22"/>
    <n v="1.1130459999999998"/>
  </r>
  <r>
    <x v="0"/>
    <x v="0"/>
    <s v=""/>
  </r>
  <r>
    <x v="8"/>
    <x v="23"/>
    <n v="0.63028099999999998"/>
  </r>
  <r>
    <x v="0"/>
    <x v="0"/>
    <s v=""/>
  </r>
  <r>
    <x v="8"/>
    <x v="24"/>
    <n v="0.82125899999999996"/>
  </r>
  <r>
    <x v="0"/>
    <x v="0"/>
    <s v=""/>
  </r>
  <r>
    <x v="8"/>
    <x v="25"/>
    <n v="0.82362400000000002"/>
  </r>
  <r>
    <x v="0"/>
    <x v="0"/>
    <s v=""/>
  </r>
  <r>
    <x v="8"/>
    <x v="26"/>
    <n v="0.68152600000000008"/>
  </r>
  <r>
    <x v="0"/>
    <x v="0"/>
    <s v=""/>
  </r>
  <r>
    <x v="8"/>
    <x v="27"/>
    <n v="1.1957719999999998"/>
  </r>
  <r>
    <x v="0"/>
    <x v="0"/>
    <s v=""/>
  </r>
  <r>
    <x v="8"/>
    <x v="28"/>
    <n v="0.66348299999999993"/>
  </r>
  <r>
    <x v="0"/>
    <x v="0"/>
    <s v=""/>
  </r>
  <r>
    <x v="8"/>
    <x v="29"/>
    <n v="0.57299499999999992"/>
  </r>
  <r>
    <x v="0"/>
    <x v="0"/>
    <s v=""/>
  </r>
  <r>
    <x v="8"/>
    <x v="30"/>
    <n v="0.36509399999999997"/>
  </r>
  <r>
    <x v="0"/>
    <x v="0"/>
    <s v=""/>
  </r>
  <r>
    <x v="8"/>
    <x v="31"/>
    <n v="0.238263"/>
  </r>
  <r>
    <x v="0"/>
    <x v="0"/>
    <s v=""/>
  </r>
  <r>
    <x v="8"/>
    <x v="32"/>
    <n v="0.19815800000000003"/>
  </r>
  <r>
    <x v="0"/>
    <x v="0"/>
    <s v=""/>
  </r>
  <r>
    <x v="8"/>
    <x v="33"/>
    <n v="0.15790300000000002"/>
  </r>
  <r>
    <x v="0"/>
    <x v="0"/>
    <s v=""/>
  </r>
  <r>
    <x v="8"/>
    <x v="34"/>
    <n v="0.12407699999999999"/>
  </r>
  <r>
    <x v="0"/>
    <x v="0"/>
    <s v=""/>
  </r>
  <r>
    <x v="8"/>
    <x v="35"/>
    <n v="4.1522999999999997E-2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1.526E-3"/>
  </r>
  <r>
    <x v="0"/>
    <x v="0"/>
    <s v=""/>
  </r>
  <r>
    <x v="9"/>
    <x v="14"/>
    <n v="0.46861399999999998"/>
  </r>
  <r>
    <x v="0"/>
    <x v="0"/>
    <s v=""/>
  </r>
  <r>
    <x v="9"/>
    <x v="15"/>
    <n v="1.2881959999999999"/>
  </r>
  <r>
    <x v="0"/>
    <x v="0"/>
    <s v=""/>
  </r>
  <r>
    <x v="9"/>
    <x v="16"/>
    <n v="2.1548929999999999"/>
  </r>
  <r>
    <x v="0"/>
    <x v="0"/>
    <s v=""/>
  </r>
  <r>
    <x v="9"/>
    <x v="17"/>
    <n v="2.8966099999999999"/>
  </r>
  <r>
    <x v="0"/>
    <x v="0"/>
    <s v=""/>
  </r>
  <r>
    <x v="9"/>
    <x v="18"/>
    <n v="3.5601369999999997"/>
  </r>
  <r>
    <x v="0"/>
    <x v="0"/>
    <s v=""/>
  </r>
  <r>
    <x v="9"/>
    <x v="19"/>
    <n v="4.106726000000001"/>
  </r>
  <r>
    <x v="0"/>
    <x v="0"/>
    <s v=""/>
  </r>
  <r>
    <x v="9"/>
    <x v="20"/>
    <n v="4.5476220000000005"/>
  </r>
  <r>
    <x v="0"/>
    <x v="0"/>
    <s v=""/>
  </r>
  <r>
    <x v="9"/>
    <x v="21"/>
    <n v="4.7932410000000001"/>
  </r>
  <r>
    <x v="0"/>
    <x v="0"/>
    <s v=""/>
  </r>
  <r>
    <x v="9"/>
    <x v="22"/>
    <n v="4.4513269999999991"/>
  </r>
  <r>
    <x v="0"/>
    <x v="0"/>
    <s v=""/>
  </r>
  <r>
    <x v="9"/>
    <x v="23"/>
    <n v="3.9218130000000002"/>
  </r>
  <r>
    <x v="0"/>
    <x v="0"/>
    <s v=""/>
  </r>
  <r>
    <x v="9"/>
    <x v="24"/>
    <n v="3.8764819999999998"/>
  </r>
  <r>
    <x v="0"/>
    <x v="0"/>
    <s v=""/>
  </r>
  <r>
    <x v="9"/>
    <x v="25"/>
    <n v="3.8762240000000001"/>
  </r>
  <r>
    <x v="0"/>
    <x v="0"/>
    <s v=""/>
  </r>
  <r>
    <x v="9"/>
    <x v="26"/>
    <n v="4.5751689999999998"/>
  </r>
  <r>
    <x v="0"/>
    <x v="0"/>
    <s v=""/>
  </r>
  <r>
    <x v="9"/>
    <x v="27"/>
    <n v="4.6853770000000008"/>
  </r>
  <r>
    <x v="0"/>
    <x v="0"/>
    <s v=""/>
  </r>
  <r>
    <x v="9"/>
    <x v="28"/>
    <n v="4.5616859999999999"/>
  </r>
  <r>
    <x v="0"/>
    <x v="0"/>
    <s v=""/>
  </r>
  <r>
    <x v="9"/>
    <x v="29"/>
    <n v="4.361548"/>
  </r>
  <r>
    <x v="0"/>
    <x v="0"/>
    <s v=""/>
  </r>
  <r>
    <x v="9"/>
    <x v="30"/>
    <n v="3.8673640000000002"/>
  </r>
  <r>
    <x v="0"/>
    <x v="0"/>
    <s v=""/>
  </r>
  <r>
    <x v="9"/>
    <x v="31"/>
    <n v="3.3679559999999999"/>
  </r>
  <r>
    <x v="0"/>
    <x v="0"/>
    <s v=""/>
  </r>
  <r>
    <x v="9"/>
    <x v="32"/>
    <n v="2.8404840000000005"/>
  </r>
  <r>
    <x v="0"/>
    <x v="0"/>
    <s v=""/>
  </r>
  <r>
    <x v="9"/>
    <x v="33"/>
    <n v="2.015504"/>
  </r>
  <r>
    <x v="0"/>
    <x v="0"/>
    <s v=""/>
  </r>
  <r>
    <x v="9"/>
    <x v="34"/>
    <n v="0.84723499999999985"/>
  </r>
  <r>
    <x v="0"/>
    <x v="0"/>
    <s v=""/>
  </r>
  <r>
    <x v="9"/>
    <x v="35"/>
    <n v="5.5501000000000002E-2"/>
  </r>
  <r>
    <x v="0"/>
    <x v="0"/>
    <s v=""/>
  </r>
  <r>
    <x v="9"/>
    <x v="36"/>
    <n v="1.784E-3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7.8855000000000008E-2"/>
  </r>
  <r>
    <x v="0"/>
    <x v="0"/>
    <s v=""/>
  </r>
  <r>
    <x v="10"/>
    <x v="15"/>
    <n v="0.30365700000000007"/>
  </r>
  <r>
    <x v="0"/>
    <x v="0"/>
    <s v=""/>
  </r>
  <r>
    <x v="10"/>
    <x v="16"/>
    <n v="0.66477300000000006"/>
  </r>
  <r>
    <x v="0"/>
    <x v="0"/>
    <s v=""/>
  </r>
  <r>
    <x v="10"/>
    <x v="17"/>
    <n v="1.623229"/>
  </r>
  <r>
    <x v="0"/>
    <x v="0"/>
    <s v=""/>
  </r>
  <r>
    <x v="10"/>
    <x v="18"/>
    <n v="2.3985340000000002"/>
  </r>
  <r>
    <x v="0"/>
    <x v="0"/>
    <s v=""/>
  </r>
  <r>
    <x v="10"/>
    <x v="19"/>
    <n v="2.2220720000000003"/>
  </r>
  <r>
    <x v="0"/>
    <x v="0"/>
    <s v=""/>
  </r>
  <r>
    <x v="10"/>
    <x v="20"/>
    <n v="2.8366560000000001"/>
  </r>
  <r>
    <x v="0"/>
    <x v="0"/>
    <s v=""/>
  </r>
  <r>
    <x v="10"/>
    <x v="21"/>
    <n v="3.2901550000000004"/>
  </r>
  <r>
    <x v="0"/>
    <x v="0"/>
    <s v=""/>
  </r>
  <r>
    <x v="10"/>
    <x v="22"/>
    <n v="3.146185"/>
  </r>
  <r>
    <x v="0"/>
    <x v="0"/>
    <s v=""/>
  </r>
  <r>
    <x v="10"/>
    <x v="23"/>
    <n v="3.0075270000000001"/>
  </r>
  <r>
    <x v="0"/>
    <x v="0"/>
    <s v=""/>
  </r>
  <r>
    <x v="10"/>
    <x v="24"/>
    <n v="3.0751140000000001"/>
  </r>
  <r>
    <x v="0"/>
    <x v="0"/>
    <s v=""/>
  </r>
  <r>
    <x v="10"/>
    <x v="25"/>
    <n v="3.0213760000000001"/>
  </r>
  <r>
    <x v="0"/>
    <x v="0"/>
    <s v=""/>
  </r>
  <r>
    <x v="10"/>
    <x v="26"/>
    <n v="3.7996480000000004"/>
  </r>
  <r>
    <x v="0"/>
    <x v="0"/>
    <s v=""/>
  </r>
  <r>
    <x v="10"/>
    <x v="27"/>
    <n v="2.9025879999999997"/>
  </r>
  <r>
    <x v="0"/>
    <x v="0"/>
    <s v=""/>
  </r>
  <r>
    <x v="10"/>
    <x v="28"/>
    <n v="1.439219"/>
  </r>
  <r>
    <x v="0"/>
    <x v="0"/>
    <s v=""/>
  </r>
  <r>
    <x v="10"/>
    <x v="29"/>
    <n v="2.5818129999999999"/>
  </r>
  <r>
    <x v="0"/>
    <x v="0"/>
    <s v=""/>
  </r>
  <r>
    <x v="10"/>
    <x v="30"/>
    <n v="2.4864850000000001"/>
  </r>
  <r>
    <x v="0"/>
    <x v="0"/>
    <s v=""/>
  </r>
  <r>
    <x v="10"/>
    <x v="31"/>
    <n v="0.83553700000000009"/>
  </r>
  <r>
    <x v="0"/>
    <x v="0"/>
    <s v=""/>
  </r>
  <r>
    <x v="10"/>
    <x v="32"/>
    <n v="1.576586"/>
  </r>
  <r>
    <x v="0"/>
    <x v="0"/>
    <s v=""/>
  </r>
  <r>
    <x v="10"/>
    <x v="33"/>
    <n v="0.41274700000000003"/>
  </r>
  <r>
    <x v="0"/>
    <x v="0"/>
    <s v=""/>
  </r>
  <r>
    <x v="10"/>
    <x v="34"/>
    <n v="0.42190800000000001"/>
  </r>
  <r>
    <x v="0"/>
    <x v="0"/>
    <s v=""/>
  </r>
  <r>
    <x v="10"/>
    <x v="35"/>
    <n v="4.9286999999999997E-2"/>
  </r>
  <r>
    <x v="0"/>
    <x v="0"/>
    <s v=""/>
  </r>
  <r>
    <x v="10"/>
    <x v="36"/>
    <n v="5.5900000000000004E-4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.27178800000000003"/>
  </r>
  <r>
    <x v="0"/>
    <x v="0"/>
    <s v=""/>
  </r>
  <r>
    <x v="11"/>
    <x v="15"/>
    <n v="1.1042940000000001"/>
  </r>
  <r>
    <x v="0"/>
    <x v="0"/>
    <s v=""/>
  </r>
  <r>
    <x v="11"/>
    <x v="16"/>
    <n v="2.0247519999999999"/>
  </r>
  <r>
    <x v="0"/>
    <x v="0"/>
    <s v=""/>
  </r>
  <r>
    <x v="11"/>
    <x v="17"/>
    <n v="2.7487049999999997"/>
  </r>
  <r>
    <x v="0"/>
    <x v="0"/>
    <s v=""/>
  </r>
  <r>
    <x v="11"/>
    <x v="18"/>
    <n v="2.955165"/>
  </r>
  <r>
    <x v="0"/>
    <x v="0"/>
    <s v=""/>
  </r>
  <r>
    <x v="11"/>
    <x v="19"/>
    <n v="2.8427629999999997"/>
  </r>
  <r>
    <x v="0"/>
    <x v="0"/>
    <s v=""/>
  </r>
  <r>
    <x v="11"/>
    <x v="20"/>
    <n v="2.997614"/>
  </r>
  <r>
    <x v="0"/>
    <x v="0"/>
    <s v=""/>
  </r>
  <r>
    <x v="11"/>
    <x v="21"/>
    <n v="3.7283840000000001"/>
  </r>
  <r>
    <x v="0"/>
    <x v="0"/>
    <s v=""/>
  </r>
  <r>
    <x v="11"/>
    <x v="22"/>
    <n v="4.4707250000000007"/>
  </r>
  <r>
    <x v="0"/>
    <x v="0"/>
    <s v=""/>
  </r>
  <r>
    <x v="11"/>
    <x v="23"/>
    <n v="4.1492179999999994"/>
  </r>
  <r>
    <x v="0"/>
    <x v="0"/>
    <s v=""/>
  </r>
  <r>
    <x v="11"/>
    <x v="24"/>
    <n v="2.6967719999999997"/>
  </r>
  <r>
    <x v="0"/>
    <x v="0"/>
    <s v=""/>
  </r>
  <r>
    <x v="11"/>
    <x v="25"/>
    <n v="4.6771189999999994"/>
  </r>
  <r>
    <x v="0"/>
    <x v="0"/>
    <s v=""/>
  </r>
  <r>
    <x v="11"/>
    <x v="26"/>
    <n v="4.75305"/>
  </r>
  <r>
    <x v="0"/>
    <x v="0"/>
    <s v=""/>
  </r>
  <r>
    <x v="11"/>
    <x v="27"/>
    <n v="4.5706100000000003"/>
  </r>
  <r>
    <x v="0"/>
    <x v="0"/>
    <s v=""/>
  </r>
  <r>
    <x v="11"/>
    <x v="28"/>
    <n v="3.8485479999999996"/>
  </r>
  <r>
    <x v="0"/>
    <x v="0"/>
    <s v=""/>
  </r>
  <r>
    <x v="11"/>
    <x v="29"/>
    <n v="3.7669419999999998"/>
  </r>
  <r>
    <x v="0"/>
    <x v="0"/>
    <s v=""/>
  </r>
  <r>
    <x v="11"/>
    <x v="30"/>
    <n v="3.3176579999999998"/>
  </r>
  <r>
    <x v="0"/>
    <x v="0"/>
    <s v=""/>
  </r>
  <r>
    <x v="11"/>
    <x v="31"/>
    <n v="3.0767699999999998"/>
  </r>
  <r>
    <x v="0"/>
    <x v="0"/>
    <s v=""/>
  </r>
  <r>
    <x v="11"/>
    <x v="32"/>
    <n v="2.6489259999999999"/>
  </r>
  <r>
    <x v="0"/>
    <x v="0"/>
    <s v=""/>
  </r>
  <r>
    <x v="11"/>
    <x v="33"/>
    <n v="1.392684"/>
  </r>
  <r>
    <x v="0"/>
    <x v="0"/>
    <s v=""/>
  </r>
  <r>
    <x v="11"/>
    <x v="34"/>
    <n v="0.58028400000000002"/>
  </r>
  <r>
    <x v="0"/>
    <x v="0"/>
    <s v=""/>
  </r>
  <r>
    <x v="11"/>
    <x v="35"/>
    <n v="8.3735000000000004E-2"/>
  </r>
  <r>
    <x v="0"/>
    <x v="0"/>
    <s v=""/>
  </r>
  <r>
    <x v="11"/>
    <x v="36"/>
    <n v="8.599999999999999E-5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1.5480000000000001E-3"/>
  </r>
  <r>
    <x v="0"/>
    <x v="0"/>
    <s v=""/>
  </r>
  <r>
    <x v="12"/>
    <x v="14"/>
    <n v="0.21761900000000003"/>
  </r>
  <r>
    <x v="0"/>
    <x v="0"/>
    <s v=""/>
  </r>
  <r>
    <x v="12"/>
    <x v="15"/>
    <n v="0.49957999999999997"/>
  </r>
  <r>
    <x v="0"/>
    <x v="0"/>
    <s v=""/>
  </r>
  <r>
    <x v="12"/>
    <x v="16"/>
    <n v="0.91110199999999997"/>
  </r>
  <r>
    <x v="0"/>
    <x v="0"/>
    <s v=""/>
  </r>
  <r>
    <x v="12"/>
    <x v="17"/>
    <n v="1.1713009999999999"/>
  </r>
  <r>
    <x v="0"/>
    <x v="0"/>
    <s v=""/>
  </r>
  <r>
    <x v="12"/>
    <x v="18"/>
    <n v="1.2119219999999999"/>
  </r>
  <r>
    <x v="0"/>
    <x v="0"/>
    <s v=""/>
  </r>
  <r>
    <x v="12"/>
    <x v="19"/>
    <n v="2.0872850000000001"/>
  </r>
  <r>
    <x v="0"/>
    <x v="0"/>
    <s v=""/>
  </r>
  <r>
    <x v="12"/>
    <x v="20"/>
    <n v="2.2014499999999999"/>
  </r>
  <r>
    <x v="0"/>
    <x v="0"/>
    <s v=""/>
  </r>
  <r>
    <x v="12"/>
    <x v="21"/>
    <n v="2.3115069999999998"/>
  </r>
  <r>
    <x v="0"/>
    <x v="0"/>
    <s v=""/>
  </r>
  <r>
    <x v="12"/>
    <x v="22"/>
    <n v="2.1657310000000001"/>
  </r>
  <r>
    <x v="0"/>
    <x v="0"/>
    <s v=""/>
  </r>
  <r>
    <x v="12"/>
    <x v="23"/>
    <n v="3.8995990000000003"/>
  </r>
  <r>
    <x v="0"/>
    <x v="0"/>
    <s v=""/>
  </r>
  <r>
    <x v="12"/>
    <x v="24"/>
    <n v="4.6720449999999998"/>
  </r>
  <r>
    <x v="0"/>
    <x v="0"/>
    <s v=""/>
  </r>
  <r>
    <x v="12"/>
    <x v="25"/>
    <n v="4.0308380000000001"/>
  </r>
  <r>
    <x v="0"/>
    <x v="0"/>
    <s v=""/>
  </r>
  <r>
    <x v="12"/>
    <x v="26"/>
    <n v="2.7437809999999998"/>
  </r>
  <r>
    <x v="0"/>
    <x v="0"/>
    <s v=""/>
  </r>
  <r>
    <x v="12"/>
    <x v="27"/>
    <n v="1.6747740000000002"/>
  </r>
  <r>
    <x v="0"/>
    <x v="0"/>
    <s v=""/>
  </r>
  <r>
    <x v="12"/>
    <x v="28"/>
    <n v="1.1869770000000002"/>
  </r>
  <r>
    <x v="0"/>
    <x v="0"/>
    <s v=""/>
  </r>
  <r>
    <x v="12"/>
    <x v="29"/>
    <n v="1.1757950000000001"/>
  </r>
  <r>
    <x v="0"/>
    <x v="0"/>
    <s v=""/>
  </r>
  <r>
    <x v="12"/>
    <x v="30"/>
    <n v="1.1677529999999998"/>
  </r>
  <r>
    <x v="0"/>
    <x v="0"/>
    <s v=""/>
  </r>
  <r>
    <x v="12"/>
    <x v="31"/>
    <n v="0.60000399999999998"/>
  </r>
  <r>
    <x v="0"/>
    <x v="0"/>
    <s v=""/>
  </r>
  <r>
    <x v="12"/>
    <x v="32"/>
    <n v="2.296411"/>
  </r>
  <r>
    <x v="0"/>
    <x v="0"/>
    <s v=""/>
  </r>
  <r>
    <x v="12"/>
    <x v="33"/>
    <n v="1.7024279999999998"/>
  </r>
  <r>
    <x v="0"/>
    <x v="0"/>
    <s v=""/>
  </r>
  <r>
    <x v="12"/>
    <x v="34"/>
    <n v="0.49340800000000001"/>
  </r>
  <r>
    <x v="0"/>
    <x v="0"/>
    <s v=""/>
  </r>
  <r>
    <x v="12"/>
    <x v="35"/>
    <n v="6.6833000000000004E-2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7.7349000000000001E-2"/>
  </r>
  <r>
    <x v="0"/>
    <x v="0"/>
    <s v=""/>
  </r>
  <r>
    <x v="13"/>
    <x v="15"/>
    <n v="0.32344000000000001"/>
  </r>
  <r>
    <x v="0"/>
    <x v="0"/>
    <s v=""/>
  </r>
  <r>
    <x v="13"/>
    <x v="16"/>
    <n v="0.56822099999999998"/>
  </r>
  <r>
    <x v="0"/>
    <x v="0"/>
    <s v=""/>
  </r>
  <r>
    <x v="13"/>
    <x v="17"/>
    <n v="0.71930799999999995"/>
  </r>
  <r>
    <x v="0"/>
    <x v="0"/>
    <s v=""/>
  </r>
  <r>
    <x v="13"/>
    <x v="18"/>
    <n v="0.89353300000000002"/>
  </r>
  <r>
    <x v="0"/>
    <x v="0"/>
    <s v=""/>
  </r>
  <r>
    <x v="13"/>
    <x v="19"/>
    <n v="1.1820310000000001"/>
  </r>
  <r>
    <x v="0"/>
    <x v="0"/>
    <s v=""/>
  </r>
  <r>
    <x v="13"/>
    <x v="20"/>
    <n v="1.2414459999999998"/>
  </r>
  <r>
    <x v="0"/>
    <x v="0"/>
    <s v=""/>
  </r>
  <r>
    <x v="13"/>
    <x v="21"/>
    <n v="1.604778"/>
  </r>
  <r>
    <x v="0"/>
    <x v="0"/>
    <s v=""/>
  </r>
  <r>
    <x v="13"/>
    <x v="22"/>
    <n v="2.0552870000000003"/>
  </r>
  <r>
    <x v="0"/>
    <x v="0"/>
    <s v=""/>
  </r>
  <r>
    <x v="13"/>
    <x v="23"/>
    <n v="3.1490659999999999"/>
  </r>
  <r>
    <x v="0"/>
    <x v="0"/>
    <s v=""/>
  </r>
  <r>
    <x v="13"/>
    <x v="24"/>
    <n v="4.2087630000000003"/>
  </r>
  <r>
    <x v="0"/>
    <x v="0"/>
    <s v=""/>
  </r>
  <r>
    <x v="13"/>
    <x v="25"/>
    <n v="4.5201830000000003"/>
  </r>
  <r>
    <x v="0"/>
    <x v="0"/>
    <s v=""/>
  </r>
  <r>
    <x v="13"/>
    <x v="26"/>
    <n v="4.1590879999999997"/>
  </r>
  <r>
    <x v="0"/>
    <x v="0"/>
    <s v=""/>
  </r>
  <r>
    <x v="13"/>
    <x v="27"/>
    <n v="3.5618999999999996"/>
  </r>
  <r>
    <x v="0"/>
    <x v="0"/>
    <s v=""/>
  </r>
  <r>
    <x v="13"/>
    <x v="28"/>
    <n v="4.1044889999999992"/>
  </r>
  <r>
    <x v="0"/>
    <x v="0"/>
    <s v=""/>
  </r>
  <r>
    <x v="13"/>
    <x v="29"/>
    <n v="3.9429939999999997"/>
  </r>
  <r>
    <x v="0"/>
    <x v="0"/>
    <s v=""/>
  </r>
  <r>
    <x v="13"/>
    <x v="30"/>
    <n v="2.8839870000000003"/>
  </r>
  <r>
    <x v="0"/>
    <x v="0"/>
    <s v=""/>
  </r>
  <r>
    <x v="13"/>
    <x v="31"/>
    <n v="2.6643869999999996"/>
  </r>
  <r>
    <x v="0"/>
    <x v="0"/>
    <s v=""/>
  </r>
  <r>
    <x v="13"/>
    <x v="32"/>
    <n v="2.064276"/>
  </r>
  <r>
    <x v="0"/>
    <x v="0"/>
    <s v=""/>
  </r>
  <r>
    <x v="13"/>
    <x v="33"/>
    <n v="1.288842"/>
  </r>
  <r>
    <x v="0"/>
    <x v="0"/>
    <s v=""/>
  </r>
  <r>
    <x v="13"/>
    <x v="34"/>
    <n v="0.52807300000000001"/>
  </r>
  <r>
    <x v="0"/>
    <x v="0"/>
    <s v=""/>
  </r>
  <r>
    <x v="13"/>
    <x v="35"/>
    <n v="0.118121"/>
  </r>
  <r>
    <x v="0"/>
    <x v="0"/>
    <s v=""/>
  </r>
  <r>
    <x v="13"/>
    <x v="36"/>
    <n v="3.6770000000000001E-3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7.7619999999999998E-3"/>
  </r>
  <r>
    <x v="0"/>
    <x v="0"/>
    <s v=""/>
  </r>
  <r>
    <x v="14"/>
    <x v="15"/>
    <n v="0.10468000000000001"/>
  </r>
  <r>
    <x v="0"/>
    <x v="0"/>
    <s v=""/>
  </r>
  <r>
    <x v="14"/>
    <x v="16"/>
    <n v="0.24443500000000001"/>
  </r>
  <r>
    <x v="0"/>
    <x v="0"/>
    <s v=""/>
  </r>
  <r>
    <x v="14"/>
    <x v="17"/>
    <n v="0.308087"/>
  </r>
  <r>
    <x v="0"/>
    <x v="0"/>
    <s v=""/>
  </r>
  <r>
    <x v="14"/>
    <x v="18"/>
    <n v="0.55583400000000005"/>
  </r>
  <r>
    <x v="0"/>
    <x v="0"/>
    <s v=""/>
  </r>
  <r>
    <x v="14"/>
    <x v="19"/>
    <n v="0.69674999999999998"/>
  </r>
  <r>
    <x v="0"/>
    <x v="0"/>
    <s v=""/>
  </r>
  <r>
    <x v="14"/>
    <x v="20"/>
    <n v="1.5912310000000001"/>
  </r>
  <r>
    <x v="0"/>
    <x v="0"/>
    <s v=""/>
  </r>
  <r>
    <x v="14"/>
    <x v="21"/>
    <n v="1.9042429999999999"/>
  </r>
  <r>
    <x v="0"/>
    <x v="0"/>
    <s v=""/>
  </r>
  <r>
    <x v="14"/>
    <x v="22"/>
    <n v="2.172377"/>
  </r>
  <r>
    <x v="0"/>
    <x v="0"/>
    <s v=""/>
  </r>
  <r>
    <x v="14"/>
    <x v="23"/>
    <n v="1.805239"/>
  </r>
  <r>
    <x v="0"/>
    <x v="0"/>
    <s v=""/>
  </r>
  <r>
    <x v="14"/>
    <x v="24"/>
    <n v="1.7380389999999999"/>
  </r>
  <r>
    <x v="0"/>
    <x v="0"/>
    <s v=""/>
  </r>
  <r>
    <x v="14"/>
    <x v="25"/>
    <n v="2.2508879999999998"/>
  </r>
  <r>
    <x v="0"/>
    <x v="0"/>
    <s v=""/>
  </r>
  <r>
    <x v="14"/>
    <x v="26"/>
    <n v="2.9091459999999998"/>
  </r>
  <r>
    <x v="0"/>
    <x v="0"/>
    <s v=""/>
  </r>
  <r>
    <x v="14"/>
    <x v="27"/>
    <n v="2.7090939999999999"/>
  </r>
  <r>
    <x v="0"/>
    <x v="0"/>
    <s v=""/>
  </r>
  <r>
    <x v="14"/>
    <x v="28"/>
    <n v="1.89977"/>
  </r>
  <r>
    <x v="0"/>
    <x v="0"/>
    <s v=""/>
  </r>
  <r>
    <x v="14"/>
    <x v="29"/>
    <n v="2.6625380000000001"/>
  </r>
  <r>
    <x v="0"/>
    <x v="0"/>
    <s v=""/>
  </r>
  <r>
    <x v="14"/>
    <x v="30"/>
    <n v="3.1726129999999997"/>
  </r>
  <r>
    <x v="0"/>
    <x v="0"/>
    <s v=""/>
  </r>
  <r>
    <x v="14"/>
    <x v="31"/>
    <n v="2.1213259999999998"/>
  </r>
  <r>
    <x v="0"/>
    <x v="0"/>
    <s v=""/>
  </r>
  <r>
    <x v="14"/>
    <x v="32"/>
    <n v="1.115626"/>
  </r>
  <r>
    <x v="0"/>
    <x v="0"/>
    <s v=""/>
  </r>
  <r>
    <x v="14"/>
    <x v="33"/>
    <n v="0.65827899999999995"/>
  </r>
  <r>
    <x v="0"/>
    <x v="0"/>
    <s v=""/>
  </r>
  <r>
    <x v="14"/>
    <x v="34"/>
    <n v="0.37066399999999999"/>
  </r>
  <r>
    <x v="0"/>
    <x v="0"/>
    <s v=""/>
  </r>
  <r>
    <x v="14"/>
    <x v="35"/>
    <n v="7.0489999999999997E-2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.17959999999999998"/>
  </r>
  <r>
    <x v="0"/>
    <x v="0"/>
    <s v=""/>
  </r>
  <r>
    <x v="15"/>
    <x v="15"/>
    <n v="1.1924169999999998"/>
  </r>
  <r>
    <x v="0"/>
    <x v="0"/>
    <s v=""/>
  </r>
  <r>
    <x v="15"/>
    <x v="16"/>
    <n v="1.018837"/>
  </r>
  <r>
    <x v="0"/>
    <x v="0"/>
    <s v=""/>
  </r>
  <r>
    <x v="15"/>
    <x v="17"/>
    <n v="2.5473629999999998"/>
  </r>
  <r>
    <x v="0"/>
    <x v="0"/>
    <s v=""/>
  </r>
  <r>
    <x v="15"/>
    <x v="18"/>
    <n v="2.735071"/>
  </r>
  <r>
    <x v="0"/>
    <x v="0"/>
    <s v=""/>
  </r>
  <r>
    <x v="15"/>
    <x v="19"/>
    <n v="3.9598749999999998"/>
  </r>
  <r>
    <x v="0"/>
    <x v="0"/>
    <s v=""/>
  </r>
  <r>
    <x v="15"/>
    <x v="20"/>
    <n v="3.7879070000000001"/>
  </r>
  <r>
    <x v="0"/>
    <x v="0"/>
    <s v=""/>
  </r>
  <r>
    <x v="15"/>
    <x v="21"/>
    <n v="1.7471990000000002"/>
  </r>
  <r>
    <x v="0"/>
    <x v="0"/>
    <s v=""/>
  </r>
  <r>
    <x v="15"/>
    <x v="22"/>
    <n v="2.628949"/>
  </r>
  <r>
    <x v="0"/>
    <x v="0"/>
    <s v=""/>
  </r>
  <r>
    <x v="15"/>
    <x v="23"/>
    <n v="2.6773329999999995"/>
  </r>
  <r>
    <x v="0"/>
    <x v="0"/>
    <s v=""/>
  </r>
  <r>
    <x v="15"/>
    <x v="24"/>
    <n v="2.6657860000000002"/>
  </r>
  <r>
    <x v="0"/>
    <x v="0"/>
    <s v=""/>
  </r>
  <r>
    <x v="15"/>
    <x v="25"/>
    <n v="0.27180899999999997"/>
  </r>
  <r>
    <x v="0"/>
    <x v="0"/>
    <s v=""/>
  </r>
  <r>
    <x v="15"/>
    <x v="26"/>
    <n v="0.38186699999999996"/>
  </r>
  <r>
    <x v="0"/>
    <x v="0"/>
    <s v=""/>
  </r>
  <r>
    <x v="15"/>
    <x v="27"/>
    <n v="0.14300100000000002"/>
  </r>
  <r>
    <x v="0"/>
    <x v="0"/>
    <s v=""/>
  </r>
  <r>
    <x v="15"/>
    <x v="28"/>
    <n v="0.57576800000000006"/>
  </r>
  <r>
    <x v="0"/>
    <x v="0"/>
    <s v=""/>
  </r>
  <r>
    <x v="15"/>
    <x v="29"/>
    <n v="2.1708919999999998"/>
  </r>
  <r>
    <x v="0"/>
    <x v="0"/>
    <s v=""/>
  </r>
  <r>
    <x v="15"/>
    <x v="30"/>
    <n v="1.2932060000000001"/>
  </r>
  <r>
    <x v="0"/>
    <x v="0"/>
    <s v=""/>
  </r>
  <r>
    <x v="15"/>
    <x v="31"/>
    <n v="0.50607399999999991"/>
  </r>
  <r>
    <x v="0"/>
    <x v="0"/>
    <s v=""/>
  </r>
  <r>
    <x v="15"/>
    <x v="32"/>
    <n v="0.708341"/>
  </r>
  <r>
    <x v="0"/>
    <x v="0"/>
    <s v=""/>
  </r>
  <r>
    <x v="15"/>
    <x v="33"/>
    <n v="1.5523289999999998"/>
  </r>
  <r>
    <x v="0"/>
    <x v="0"/>
    <s v=""/>
  </r>
  <r>
    <x v="15"/>
    <x v="34"/>
    <n v="0.44906699999999999"/>
  </r>
  <r>
    <x v="0"/>
    <x v="0"/>
    <s v=""/>
  </r>
  <r>
    <x v="15"/>
    <x v="35"/>
    <n v="5.3394000000000004E-2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.134657"/>
  </r>
  <r>
    <x v="0"/>
    <x v="0"/>
    <s v=""/>
  </r>
  <r>
    <x v="16"/>
    <x v="15"/>
    <n v="0.91120999999999996"/>
  </r>
  <r>
    <x v="0"/>
    <x v="0"/>
    <s v=""/>
  </r>
  <r>
    <x v="16"/>
    <x v="16"/>
    <n v="1.7770680000000001"/>
  </r>
  <r>
    <x v="0"/>
    <x v="0"/>
    <s v=""/>
  </r>
  <r>
    <x v="16"/>
    <x v="17"/>
    <n v="2.427349"/>
  </r>
  <r>
    <x v="0"/>
    <x v="0"/>
    <s v=""/>
  </r>
  <r>
    <x v="16"/>
    <x v="18"/>
    <n v="2.7427489999999999"/>
  </r>
  <r>
    <x v="0"/>
    <x v="0"/>
    <s v=""/>
  </r>
  <r>
    <x v="16"/>
    <x v="19"/>
    <n v="3.3221949999999998"/>
  </r>
  <r>
    <x v="0"/>
    <x v="0"/>
    <s v=""/>
  </r>
  <r>
    <x v="16"/>
    <x v="20"/>
    <n v="4.0641259999999999"/>
  </r>
  <r>
    <x v="0"/>
    <x v="0"/>
    <s v=""/>
  </r>
  <r>
    <x v="16"/>
    <x v="21"/>
    <n v="4.3664509999999996"/>
  </r>
  <r>
    <x v="0"/>
    <x v="0"/>
    <s v=""/>
  </r>
  <r>
    <x v="16"/>
    <x v="22"/>
    <n v="4.5127860000000002"/>
  </r>
  <r>
    <x v="0"/>
    <x v="0"/>
    <s v=""/>
  </r>
  <r>
    <x v="16"/>
    <x v="23"/>
    <n v="4.5961139999999991"/>
  </r>
  <r>
    <x v="0"/>
    <x v="0"/>
    <s v=""/>
  </r>
  <r>
    <x v="16"/>
    <x v="24"/>
    <n v="4.6703240000000008"/>
  </r>
  <r>
    <x v="0"/>
    <x v="0"/>
    <s v=""/>
  </r>
  <r>
    <x v="16"/>
    <x v="25"/>
    <n v="2.7988729999999999"/>
  </r>
  <r>
    <x v="0"/>
    <x v="0"/>
    <s v=""/>
  </r>
  <r>
    <x v="16"/>
    <x v="26"/>
    <n v="3.1132839999999997"/>
  </r>
  <r>
    <x v="0"/>
    <x v="0"/>
    <s v=""/>
  </r>
  <r>
    <x v="16"/>
    <x v="27"/>
    <n v="4.4093090000000004"/>
  </r>
  <r>
    <x v="0"/>
    <x v="0"/>
    <s v=""/>
  </r>
  <r>
    <x v="16"/>
    <x v="28"/>
    <n v="3.9979590000000003"/>
  </r>
  <r>
    <x v="0"/>
    <x v="0"/>
    <s v=""/>
  </r>
  <r>
    <x v="16"/>
    <x v="29"/>
    <n v="3.990669"/>
  </r>
  <r>
    <x v="0"/>
    <x v="0"/>
    <s v=""/>
  </r>
  <r>
    <x v="16"/>
    <x v="30"/>
    <n v="3.5165479999999998"/>
  </r>
  <r>
    <x v="0"/>
    <x v="0"/>
    <s v=""/>
  </r>
  <r>
    <x v="16"/>
    <x v="31"/>
    <n v="2.8788040000000001"/>
  </r>
  <r>
    <x v="0"/>
    <x v="0"/>
    <s v=""/>
  </r>
  <r>
    <x v="16"/>
    <x v="32"/>
    <n v="2.3240219999999998"/>
  </r>
  <r>
    <x v="0"/>
    <x v="0"/>
    <s v=""/>
  </r>
  <r>
    <x v="16"/>
    <x v="33"/>
    <n v="1.4637550000000001"/>
  </r>
  <r>
    <x v="0"/>
    <x v="0"/>
    <s v=""/>
  </r>
  <r>
    <x v="16"/>
    <x v="34"/>
    <n v="0.44728299999999999"/>
  </r>
  <r>
    <x v="0"/>
    <x v="0"/>
    <s v=""/>
  </r>
  <r>
    <x v="16"/>
    <x v="35"/>
    <n v="5.3996000000000002E-2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8.599999999999999E-5"/>
  </r>
  <r>
    <x v="0"/>
    <x v="0"/>
    <s v=""/>
  </r>
  <r>
    <x v="17"/>
    <x v="15"/>
    <n v="3.6963999999999997E-2"/>
  </r>
  <r>
    <x v="0"/>
    <x v="0"/>
    <s v=""/>
  </r>
  <r>
    <x v="17"/>
    <x v="16"/>
    <n v="0.16639699999999999"/>
  </r>
  <r>
    <x v="0"/>
    <x v="0"/>
    <s v=""/>
  </r>
  <r>
    <x v="17"/>
    <x v="17"/>
    <n v="0.218028"/>
  </r>
  <r>
    <x v="0"/>
    <x v="0"/>
    <s v=""/>
  </r>
  <r>
    <x v="17"/>
    <x v="18"/>
    <n v="0.21303999999999998"/>
  </r>
  <r>
    <x v="0"/>
    <x v="0"/>
    <s v=""/>
  </r>
  <r>
    <x v="17"/>
    <x v="19"/>
    <n v="0.32802099999999995"/>
  </r>
  <r>
    <x v="0"/>
    <x v="0"/>
    <s v=""/>
  </r>
  <r>
    <x v="17"/>
    <x v="20"/>
    <n v="0.24054300000000001"/>
  </r>
  <r>
    <x v="0"/>
    <x v="0"/>
    <s v=""/>
  </r>
  <r>
    <x v="17"/>
    <x v="21"/>
    <n v="0.17443999999999998"/>
  </r>
  <r>
    <x v="0"/>
    <x v="0"/>
    <s v=""/>
  </r>
  <r>
    <x v="17"/>
    <x v="22"/>
    <n v="0.37335199999999996"/>
  </r>
  <r>
    <x v="0"/>
    <x v="0"/>
    <s v=""/>
  </r>
  <r>
    <x v="17"/>
    <x v="23"/>
    <n v="0.33296699999999996"/>
  </r>
  <r>
    <x v="0"/>
    <x v="0"/>
    <s v=""/>
  </r>
  <r>
    <x v="17"/>
    <x v="24"/>
    <n v="0.40670500000000004"/>
  </r>
  <r>
    <x v="0"/>
    <x v="0"/>
    <s v=""/>
  </r>
  <r>
    <x v="17"/>
    <x v="25"/>
    <n v="0.36066399999999998"/>
  </r>
  <r>
    <x v="0"/>
    <x v="0"/>
    <s v=""/>
  </r>
  <r>
    <x v="17"/>
    <x v="26"/>
    <n v="0.628884"/>
  </r>
  <r>
    <x v="0"/>
    <x v="0"/>
    <s v=""/>
  </r>
  <r>
    <x v="17"/>
    <x v="27"/>
    <n v="0.59931600000000007"/>
  </r>
  <r>
    <x v="0"/>
    <x v="0"/>
    <s v=""/>
  </r>
  <r>
    <x v="17"/>
    <x v="28"/>
    <n v="0.28408800000000001"/>
  </r>
  <r>
    <x v="0"/>
    <x v="0"/>
    <s v=""/>
  </r>
  <r>
    <x v="17"/>
    <x v="29"/>
    <n v="0.31926900000000002"/>
  </r>
  <r>
    <x v="0"/>
    <x v="0"/>
    <s v=""/>
  </r>
  <r>
    <x v="17"/>
    <x v="30"/>
    <n v="0.22525400000000001"/>
  </r>
  <r>
    <x v="0"/>
    <x v="0"/>
    <s v=""/>
  </r>
  <r>
    <x v="17"/>
    <x v="31"/>
    <n v="0.303012"/>
  </r>
  <r>
    <x v="0"/>
    <x v="0"/>
    <s v=""/>
  </r>
  <r>
    <x v="17"/>
    <x v="32"/>
    <n v="0.30144299999999996"/>
  </r>
  <r>
    <x v="0"/>
    <x v="0"/>
    <s v=""/>
  </r>
  <r>
    <x v="17"/>
    <x v="33"/>
    <n v="0.14321500000000001"/>
  </r>
  <r>
    <x v="0"/>
    <x v="0"/>
    <s v=""/>
  </r>
  <r>
    <x v="17"/>
    <x v="34"/>
    <n v="5.0103000000000002E-2"/>
  </r>
  <r>
    <x v="0"/>
    <x v="0"/>
    <s v=""/>
  </r>
  <r>
    <x v="17"/>
    <x v="35"/>
    <n v="5.3540000000000003E-3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9.5259999999999997E-3"/>
  </r>
  <r>
    <x v="0"/>
    <x v="0"/>
    <s v=""/>
  </r>
  <r>
    <x v="18"/>
    <x v="15"/>
    <n v="4.1286999999999997E-2"/>
  </r>
  <r>
    <x v="0"/>
    <x v="0"/>
    <s v=""/>
  </r>
  <r>
    <x v="18"/>
    <x v="16"/>
    <n v="0.34460099999999999"/>
  </r>
  <r>
    <x v="0"/>
    <x v="0"/>
    <s v=""/>
  </r>
  <r>
    <x v="18"/>
    <x v="17"/>
    <n v="0.68146000000000007"/>
  </r>
  <r>
    <x v="0"/>
    <x v="0"/>
    <s v=""/>
  </r>
  <r>
    <x v="18"/>
    <x v="18"/>
    <n v="1.0123209999999998"/>
  </r>
  <r>
    <x v="0"/>
    <x v="0"/>
    <s v=""/>
  </r>
  <r>
    <x v="18"/>
    <x v="19"/>
    <n v="1.691848"/>
  </r>
  <r>
    <x v="0"/>
    <x v="0"/>
    <s v=""/>
  </r>
  <r>
    <x v="18"/>
    <x v="20"/>
    <n v="1.1528069999999999"/>
  </r>
  <r>
    <x v="0"/>
    <x v="0"/>
    <s v=""/>
  </r>
  <r>
    <x v="18"/>
    <x v="21"/>
    <n v="0.99415100000000012"/>
  </r>
  <r>
    <x v="0"/>
    <x v="0"/>
    <s v=""/>
  </r>
  <r>
    <x v="18"/>
    <x v="22"/>
    <n v="1.011655"/>
  </r>
  <r>
    <x v="0"/>
    <x v="0"/>
    <s v=""/>
  </r>
  <r>
    <x v="18"/>
    <x v="23"/>
    <n v="1.1202070000000002"/>
  </r>
  <r>
    <x v="0"/>
    <x v="0"/>
    <s v=""/>
  </r>
  <r>
    <x v="18"/>
    <x v="24"/>
    <n v="1.186461"/>
  </r>
  <r>
    <x v="0"/>
    <x v="0"/>
    <s v=""/>
  </r>
  <r>
    <x v="18"/>
    <x v="25"/>
    <n v="2.2562630000000001"/>
  </r>
  <r>
    <x v="0"/>
    <x v="0"/>
    <s v=""/>
  </r>
  <r>
    <x v="18"/>
    <x v="26"/>
    <n v="0.93585299999999993"/>
  </r>
  <r>
    <x v="0"/>
    <x v="0"/>
    <s v=""/>
  </r>
  <r>
    <x v="18"/>
    <x v="27"/>
    <n v="1.1960730000000002"/>
  </r>
  <r>
    <x v="0"/>
    <x v="0"/>
    <s v=""/>
  </r>
  <r>
    <x v="18"/>
    <x v="28"/>
    <n v="2.5905650000000002"/>
  </r>
  <r>
    <x v="0"/>
    <x v="0"/>
    <s v=""/>
  </r>
  <r>
    <x v="18"/>
    <x v="29"/>
    <n v="1.38662"/>
  </r>
  <r>
    <x v="0"/>
    <x v="0"/>
    <s v=""/>
  </r>
  <r>
    <x v="18"/>
    <x v="30"/>
    <n v="1.515085"/>
  </r>
  <r>
    <x v="0"/>
    <x v="0"/>
    <s v=""/>
  </r>
  <r>
    <x v="18"/>
    <x v="31"/>
    <n v="1.4956889999999998"/>
  </r>
  <r>
    <x v="0"/>
    <x v="0"/>
    <s v=""/>
  </r>
  <r>
    <x v="18"/>
    <x v="32"/>
    <n v="0.41420899999999999"/>
  </r>
  <r>
    <x v="0"/>
    <x v="0"/>
    <s v=""/>
  </r>
  <r>
    <x v="18"/>
    <x v="33"/>
    <n v="0.17732100000000001"/>
  </r>
  <r>
    <x v="0"/>
    <x v="0"/>
    <s v=""/>
  </r>
  <r>
    <x v="18"/>
    <x v="34"/>
    <n v="6.7629000000000009E-2"/>
  </r>
  <r>
    <x v="0"/>
    <x v="0"/>
    <s v=""/>
  </r>
  <r>
    <x v="18"/>
    <x v="35"/>
    <n v="5.483E-3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.18962200000000001"/>
  </r>
  <r>
    <x v="0"/>
    <x v="0"/>
    <s v=""/>
  </r>
  <r>
    <x v="19"/>
    <x v="15"/>
    <n v="1.0835429999999999"/>
  </r>
  <r>
    <x v="0"/>
    <x v="0"/>
    <s v=""/>
  </r>
  <r>
    <x v="19"/>
    <x v="16"/>
    <n v="1.5813170000000001"/>
  </r>
  <r>
    <x v="0"/>
    <x v="0"/>
    <s v=""/>
  </r>
  <r>
    <x v="19"/>
    <x v="17"/>
    <n v="2.606176"/>
  </r>
  <r>
    <x v="0"/>
    <x v="0"/>
    <s v=""/>
  </r>
  <r>
    <x v="19"/>
    <x v="18"/>
    <n v="1.5060309999999999"/>
  </r>
  <r>
    <x v="0"/>
    <x v="0"/>
    <s v=""/>
  </r>
  <r>
    <x v="19"/>
    <x v="19"/>
    <n v="3.9461980000000003"/>
  </r>
  <r>
    <x v="0"/>
    <x v="0"/>
    <s v=""/>
  </r>
  <r>
    <x v="19"/>
    <x v="20"/>
    <n v="2.4781210000000002"/>
  </r>
  <r>
    <x v="0"/>
    <x v="0"/>
    <s v=""/>
  </r>
  <r>
    <x v="19"/>
    <x v="21"/>
    <n v="0.47050599999999998"/>
  </r>
  <r>
    <x v="0"/>
    <x v="0"/>
    <s v=""/>
  </r>
  <r>
    <x v="19"/>
    <x v="22"/>
    <n v="0.22602699999999998"/>
  </r>
  <r>
    <x v="0"/>
    <x v="0"/>
    <s v=""/>
  </r>
  <r>
    <x v="19"/>
    <x v="23"/>
    <n v="0.37378200000000006"/>
  </r>
  <r>
    <x v="0"/>
    <x v="0"/>
    <s v=""/>
  </r>
  <r>
    <x v="19"/>
    <x v="24"/>
    <n v="0.55179099999999992"/>
  </r>
  <r>
    <x v="0"/>
    <x v="0"/>
    <s v=""/>
  </r>
  <r>
    <x v="19"/>
    <x v="25"/>
    <n v="1.069974"/>
  </r>
  <r>
    <x v="0"/>
    <x v="0"/>
    <s v=""/>
  </r>
  <r>
    <x v="19"/>
    <x v="26"/>
    <n v="0.83353700000000008"/>
  </r>
  <r>
    <x v="0"/>
    <x v="0"/>
    <s v=""/>
  </r>
  <r>
    <x v="19"/>
    <x v="27"/>
    <n v="1.3229470000000001"/>
  </r>
  <r>
    <x v="0"/>
    <x v="0"/>
    <s v=""/>
  </r>
  <r>
    <x v="19"/>
    <x v="28"/>
    <n v="1.788035"/>
  </r>
  <r>
    <x v="0"/>
    <x v="0"/>
    <s v=""/>
  </r>
  <r>
    <x v="19"/>
    <x v="29"/>
    <n v="2.5841350000000003"/>
  </r>
  <r>
    <x v="0"/>
    <x v="0"/>
    <s v=""/>
  </r>
  <r>
    <x v="19"/>
    <x v="30"/>
    <n v="2.9002650000000005"/>
  </r>
  <r>
    <x v="0"/>
    <x v="0"/>
    <s v=""/>
  </r>
  <r>
    <x v="19"/>
    <x v="31"/>
    <n v="1.037266"/>
  </r>
  <r>
    <x v="0"/>
    <x v="0"/>
    <s v=""/>
  </r>
  <r>
    <x v="19"/>
    <x v="32"/>
    <n v="1.761263"/>
  </r>
  <r>
    <x v="0"/>
    <x v="0"/>
    <s v=""/>
  </r>
  <r>
    <x v="19"/>
    <x v="33"/>
    <n v="0.81214100000000011"/>
  </r>
  <r>
    <x v="0"/>
    <x v="0"/>
    <s v=""/>
  </r>
  <r>
    <x v="19"/>
    <x v="34"/>
    <n v="0.27340100000000001"/>
  </r>
  <r>
    <x v="0"/>
    <x v="0"/>
    <s v=""/>
  </r>
  <r>
    <x v="19"/>
    <x v="35"/>
    <n v="7.7886999999999998E-2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8.9449999999999998E-3"/>
  </r>
  <r>
    <x v="0"/>
    <x v="0"/>
    <s v=""/>
  </r>
  <r>
    <x v="20"/>
    <x v="16"/>
    <n v="6.2081000000000004E-2"/>
  </r>
  <r>
    <x v="0"/>
    <x v="0"/>
    <s v=""/>
  </r>
  <r>
    <x v="20"/>
    <x v="17"/>
    <n v="0.18177199999999999"/>
  </r>
  <r>
    <x v="0"/>
    <x v="0"/>
    <s v=""/>
  </r>
  <r>
    <x v="20"/>
    <x v="18"/>
    <n v="0.20962"/>
  </r>
  <r>
    <x v="0"/>
    <x v="0"/>
    <s v=""/>
  </r>
  <r>
    <x v="20"/>
    <x v="19"/>
    <n v="0.74347799999999997"/>
  </r>
  <r>
    <x v="0"/>
    <x v="0"/>
    <s v=""/>
  </r>
  <r>
    <x v="20"/>
    <x v="20"/>
    <n v="2.045223"/>
  </r>
  <r>
    <x v="0"/>
    <x v="0"/>
    <s v=""/>
  </r>
  <r>
    <x v="20"/>
    <x v="21"/>
    <n v="1.4787000000000001"/>
  </r>
  <r>
    <x v="0"/>
    <x v="0"/>
    <s v=""/>
  </r>
  <r>
    <x v="20"/>
    <x v="22"/>
    <n v="2.6064780000000001"/>
  </r>
  <r>
    <x v="0"/>
    <x v="0"/>
    <s v=""/>
  </r>
  <r>
    <x v="20"/>
    <x v="23"/>
    <n v="2.7679939999999998"/>
  </r>
  <r>
    <x v="0"/>
    <x v="0"/>
    <s v=""/>
  </r>
  <r>
    <x v="20"/>
    <x v="24"/>
    <n v="2.2079229999999996"/>
  </r>
  <r>
    <x v="0"/>
    <x v="0"/>
    <s v=""/>
  </r>
  <r>
    <x v="20"/>
    <x v="25"/>
    <n v="3.6138109999999997"/>
  </r>
  <r>
    <x v="0"/>
    <x v="0"/>
    <s v=""/>
  </r>
  <r>
    <x v="20"/>
    <x v="26"/>
    <n v="2.5858339999999997"/>
  </r>
  <r>
    <x v="0"/>
    <x v="0"/>
    <s v=""/>
  </r>
  <r>
    <x v="20"/>
    <x v="27"/>
    <n v="1.9364119999999998"/>
  </r>
  <r>
    <x v="0"/>
    <x v="0"/>
    <s v=""/>
  </r>
  <r>
    <x v="20"/>
    <x v="28"/>
    <n v="3.133175"/>
  </r>
  <r>
    <x v="0"/>
    <x v="0"/>
    <s v=""/>
  </r>
  <r>
    <x v="20"/>
    <x v="29"/>
    <n v="2.1101220000000005"/>
  </r>
  <r>
    <x v="0"/>
    <x v="0"/>
    <s v=""/>
  </r>
  <r>
    <x v="20"/>
    <x v="30"/>
    <n v="1.7822069999999999"/>
  </r>
  <r>
    <x v="0"/>
    <x v="0"/>
    <s v=""/>
  </r>
  <r>
    <x v="20"/>
    <x v="31"/>
    <n v="1.4375419999999999"/>
  </r>
  <r>
    <x v="0"/>
    <x v="0"/>
    <s v=""/>
  </r>
  <r>
    <x v="20"/>
    <x v="32"/>
    <n v="0.55925400000000003"/>
  </r>
  <r>
    <x v="0"/>
    <x v="0"/>
    <s v=""/>
  </r>
  <r>
    <x v="20"/>
    <x v="33"/>
    <n v="0.64034500000000005"/>
  </r>
  <r>
    <x v="0"/>
    <x v="0"/>
    <s v=""/>
  </r>
  <r>
    <x v="20"/>
    <x v="34"/>
    <n v="0.225748"/>
  </r>
  <r>
    <x v="0"/>
    <x v="0"/>
    <s v=""/>
  </r>
  <r>
    <x v="20"/>
    <x v="35"/>
    <n v="3.0105E-2"/>
  </r>
  <r>
    <x v="0"/>
    <x v="0"/>
    <s v=""/>
  </r>
  <r>
    <x v="20"/>
    <x v="36"/>
    <n v="2.1000000000000002E-5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1.6428999999999999E-2"/>
  </r>
  <r>
    <x v="0"/>
    <x v="0"/>
    <s v=""/>
  </r>
  <r>
    <x v="21"/>
    <x v="15"/>
    <n v="0.12497999999999999"/>
  </r>
  <r>
    <x v="0"/>
    <x v="0"/>
    <s v=""/>
  </r>
  <r>
    <x v="21"/>
    <x v="16"/>
    <n v="0.35653500000000005"/>
  </r>
  <r>
    <x v="0"/>
    <x v="0"/>
    <s v=""/>
  </r>
  <r>
    <x v="21"/>
    <x v="17"/>
    <n v="0.87523299999999993"/>
  </r>
  <r>
    <x v="0"/>
    <x v="0"/>
    <s v=""/>
  </r>
  <r>
    <x v="21"/>
    <x v="18"/>
    <n v="1.0762960000000001"/>
  </r>
  <r>
    <x v="0"/>
    <x v="0"/>
    <s v=""/>
  </r>
  <r>
    <x v="21"/>
    <x v="19"/>
    <n v="1.0812200000000001"/>
  </r>
  <r>
    <x v="0"/>
    <x v="0"/>
    <s v=""/>
  </r>
  <r>
    <x v="21"/>
    <x v="20"/>
    <n v="1.3885340000000002"/>
  </r>
  <r>
    <x v="0"/>
    <x v="0"/>
    <s v=""/>
  </r>
  <r>
    <x v="21"/>
    <x v="21"/>
    <n v="1.1725259999999997"/>
  </r>
  <r>
    <x v="0"/>
    <x v="0"/>
    <s v=""/>
  </r>
  <r>
    <x v="21"/>
    <x v="22"/>
    <n v="1.3172270000000001"/>
  </r>
  <r>
    <x v="0"/>
    <x v="0"/>
    <s v=""/>
  </r>
  <r>
    <x v="21"/>
    <x v="23"/>
    <n v="1.1691289999999999"/>
  </r>
  <r>
    <x v="0"/>
    <x v="0"/>
    <s v=""/>
  </r>
  <r>
    <x v="21"/>
    <x v="24"/>
    <n v="0.85919199999999996"/>
  </r>
  <r>
    <x v="0"/>
    <x v="0"/>
    <s v=""/>
  </r>
  <r>
    <x v="21"/>
    <x v="25"/>
    <n v="0.66810700000000001"/>
  </r>
  <r>
    <x v="0"/>
    <x v="0"/>
    <s v=""/>
  </r>
  <r>
    <x v="21"/>
    <x v="26"/>
    <n v="0.80489300000000008"/>
  </r>
  <r>
    <x v="0"/>
    <x v="0"/>
    <s v=""/>
  </r>
  <r>
    <x v="21"/>
    <x v="27"/>
    <n v="0.78908899999999993"/>
  </r>
  <r>
    <x v="0"/>
    <x v="0"/>
    <s v=""/>
  </r>
  <r>
    <x v="21"/>
    <x v="28"/>
    <n v="0.49663400000000002"/>
  </r>
  <r>
    <x v="0"/>
    <x v="0"/>
    <s v=""/>
  </r>
  <r>
    <x v="21"/>
    <x v="29"/>
    <n v="0.442164"/>
  </r>
  <r>
    <x v="0"/>
    <x v="0"/>
    <s v=""/>
  </r>
  <r>
    <x v="21"/>
    <x v="30"/>
    <n v="0.47401099999999996"/>
  </r>
  <r>
    <x v="0"/>
    <x v="0"/>
    <s v=""/>
  </r>
  <r>
    <x v="21"/>
    <x v="31"/>
    <n v="0.327849"/>
  </r>
  <r>
    <x v="0"/>
    <x v="0"/>
    <s v=""/>
  </r>
  <r>
    <x v="21"/>
    <x v="32"/>
    <n v="0.28520600000000002"/>
  </r>
  <r>
    <x v="0"/>
    <x v="0"/>
    <s v=""/>
  </r>
  <r>
    <x v="21"/>
    <x v="33"/>
    <n v="0.22624200000000003"/>
  </r>
  <r>
    <x v="0"/>
    <x v="0"/>
    <s v=""/>
  </r>
  <r>
    <x v="21"/>
    <x v="34"/>
    <n v="8.4186999999999998E-2"/>
  </r>
  <r>
    <x v="0"/>
    <x v="0"/>
    <s v=""/>
  </r>
  <r>
    <x v="21"/>
    <x v="35"/>
    <n v="3.2200000000000002E-4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7.6550000000000003E-3"/>
  </r>
  <r>
    <x v="0"/>
    <x v="0"/>
    <s v=""/>
  </r>
  <r>
    <x v="22"/>
    <x v="15"/>
    <n v="3.1115E-2"/>
  </r>
  <r>
    <x v="0"/>
    <x v="0"/>
    <s v=""/>
  </r>
  <r>
    <x v="22"/>
    <x v="16"/>
    <n v="0.51738499999999998"/>
  </r>
  <r>
    <x v="0"/>
    <x v="0"/>
    <s v=""/>
  </r>
  <r>
    <x v="22"/>
    <x v="17"/>
    <n v="1.7611759999999999"/>
  </r>
  <r>
    <x v="0"/>
    <x v="0"/>
    <s v=""/>
  </r>
  <r>
    <x v="22"/>
    <x v="18"/>
    <n v="2.1213470000000001"/>
  </r>
  <r>
    <x v="0"/>
    <x v="0"/>
    <s v=""/>
  </r>
  <r>
    <x v="22"/>
    <x v="19"/>
    <n v="1.6552269999999998"/>
  </r>
  <r>
    <x v="0"/>
    <x v="0"/>
    <s v=""/>
  </r>
  <r>
    <x v="22"/>
    <x v="20"/>
    <n v="3.4969800000000002"/>
  </r>
  <r>
    <x v="0"/>
    <x v="0"/>
    <s v=""/>
  </r>
  <r>
    <x v="22"/>
    <x v="21"/>
    <n v="4.3249909999999998"/>
  </r>
  <r>
    <x v="0"/>
    <x v="0"/>
    <s v=""/>
  </r>
  <r>
    <x v="22"/>
    <x v="22"/>
    <n v="4.2606299999999999"/>
  </r>
  <r>
    <x v="0"/>
    <x v="0"/>
    <s v=""/>
  </r>
  <r>
    <x v="22"/>
    <x v="23"/>
    <n v="4.3833099999999998"/>
  </r>
  <r>
    <x v="0"/>
    <x v="0"/>
    <s v=""/>
  </r>
  <r>
    <x v="22"/>
    <x v="24"/>
    <n v="3.206439"/>
  </r>
  <r>
    <x v="0"/>
    <x v="0"/>
    <s v=""/>
  </r>
  <r>
    <x v="22"/>
    <x v="25"/>
    <n v="2.6149930000000006"/>
  </r>
  <r>
    <x v="0"/>
    <x v="0"/>
    <s v=""/>
  </r>
  <r>
    <x v="22"/>
    <x v="26"/>
    <n v="2.777177"/>
  </r>
  <r>
    <x v="0"/>
    <x v="0"/>
    <s v=""/>
  </r>
  <r>
    <x v="22"/>
    <x v="27"/>
    <n v="3.6790540000000003"/>
  </r>
  <r>
    <x v="0"/>
    <x v="0"/>
    <s v=""/>
  </r>
  <r>
    <x v="22"/>
    <x v="28"/>
    <n v="4.208762000000001"/>
  </r>
  <r>
    <x v="0"/>
    <x v="0"/>
    <s v=""/>
  </r>
  <r>
    <x v="22"/>
    <x v="29"/>
    <n v="3.9393599999999998"/>
  </r>
  <r>
    <x v="0"/>
    <x v="0"/>
    <s v=""/>
  </r>
  <r>
    <x v="22"/>
    <x v="30"/>
    <n v="3.718836"/>
  </r>
  <r>
    <x v="0"/>
    <x v="0"/>
    <s v=""/>
  </r>
  <r>
    <x v="22"/>
    <x v="31"/>
    <n v="2.7372860000000001"/>
  </r>
  <r>
    <x v="0"/>
    <x v="0"/>
    <s v=""/>
  </r>
  <r>
    <x v="22"/>
    <x v="32"/>
    <n v="1.6153579999999998"/>
  </r>
  <r>
    <x v="0"/>
    <x v="0"/>
    <s v=""/>
  </r>
  <r>
    <x v="22"/>
    <x v="33"/>
    <n v="0.98423800000000006"/>
  </r>
  <r>
    <x v="0"/>
    <x v="0"/>
    <s v=""/>
  </r>
  <r>
    <x v="22"/>
    <x v="34"/>
    <n v="0.219168"/>
  </r>
  <r>
    <x v="0"/>
    <x v="0"/>
    <s v=""/>
  </r>
  <r>
    <x v="22"/>
    <x v="35"/>
    <n v="5.9156000000000007E-2"/>
  </r>
  <r>
    <x v="0"/>
    <x v="0"/>
    <s v=""/>
  </r>
  <r>
    <x v="22"/>
    <x v="36"/>
    <n v="2.1000000000000002E-5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.151753"/>
  </r>
  <r>
    <x v="0"/>
    <x v="0"/>
    <s v=""/>
  </r>
  <r>
    <x v="23"/>
    <x v="15"/>
    <n v="0.89660799999999996"/>
  </r>
  <r>
    <x v="0"/>
    <x v="0"/>
    <s v=""/>
  </r>
  <r>
    <x v="23"/>
    <x v="16"/>
    <n v="0.58959600000000001"/>
  </r>
  <r>
    <x v="0"/>
    <x v="0"/>
    <s v=""/>
  </r>
  <r>
    <x v="23"/>
    <x v="17"/>
    <n v="0.62944299999999997"/>
  </r>
  <r>
    <x v="0"/>
    <x v="0"/>
    <s v=""/>
  </r>
  <r>
    <x v="23"/>
    <x v="18"/>
    <n v="0.9113389999999999"/>
  </r>
  <r>
    <x v="0"/>
    <x v="0"/>
    <s v=""/>
  </r>
  <r>
    <x v="23"/>
    <x v="19"/>
    <n v="3.7723390000000001"/>
  </r>
  <r>
    <x v="0"/>
    <x v="0"/>
    <s v=""/>
  </r>
  <r>
    <x v="23"/>
    <x v="20"/>
    <n v="4.150207"/>
  </r>
  <r>
    <x v="0"/>
    <x v="0"/>
    <s v=""/>
  </r>
  <r>
    <x v="23"/>
    <x v="21"/>
    <n v="4.5474940000000004"/>
  </r>
  <r>
    <x v="0"/>
    <x v="0"/>
    <s v=""/>
  </r>
  <r>
    <x v="23"/>
    <x v="22"/>
    <n v="4.7357820000000004"/>
  </r>
  <r>
    <x v="0"/>
    <x v="0"/>
    <s v=""/>
  </r>
  <r>
    <x v="23"/>
    <x v="23"/>
    <n v="4.8563980000000004"/>
  </r>
  <r>
    <x v="0"/>
    <x v="0"/>
    <s v=""/>
  </r>
  <r>
    <x v="23"/>
    <x v="24"/>
    <n v="4.7394600000000002"/>
  </r>
  <r>
    <x v="0"/>
    <x v="0"/>
    <s v=""/>
  </r>
  <r>
    <x v="23"/>
    <x v="25"/>
    <n v="4.8412810000000004"/>
  </r>
  <r>
    <x v="0"/>
    <x v="0"/>
    <s v=""/>
  </r>
  <r>
    <x v="23"/>
    <x v="26"/>
    <n v="4.2371049999999997"/>
  </r>
  <r>
    <x v="0"/>
    <x v="0"/>
    <s v=""/>
  </r>
  <r>
    <x v="23"/>
    <x v="27"/>
    <n v="4.7109449999999997"/>
  </r>
  <r>
    <x v="0"/>
    <x v="0"/>
    <s v=""/>
  </r>
  <r>
    <x v="23"/>
    <x v="28"/>
    <n v="4.3558279999999998"/>
  </r>
  <r>
    <x v="0"/>
    <x v="0"/>
    <s v=""/>
  </r>
  <r>
    <x v="23"/>
    <x v="29"/>
    <n v="4.1275200000000005"/>
  </r>
  <r>
    <x v="0"/>
    <x v="0"/>
    <s v=""/>
  </r>
  <r>
    <x v="23"/>
    <x v="30"/>
    <n v="2.592263"/>
  </r>
  <r>
    <x v="0"/>
    <x v="0"/>
    <s v=""/>
  </r>
  <r>
    <x v="23"/>
    <x v="31"/>
    <n v="2.0834569999999997"/>
  </r>
  <r>
    <x v="0"/>
    <x v="0"/>
    <s v=""/>
  </r>
  <r>
    <x v="23"/>
    <x v="32"/>
    <n v="0.190223"/>
  </r>
  <r>
    <x v="0"/>
    <x v="0"/>
    <s v=""/>
  </r>
  <r>
    <x v="23"/>
    <x v="33"/>
    <n v="0.21551200000000001"/>
  </r>
  <r>
    <x v="0"/>
    <x v="0"/>
    <s v=""/>
  </r>
  <r>
    <x v="23"/>
    <x v="34"/>
    <n v="0.20839499999999997"/>
  </r>
  <r>
    <x v="0"/>
    <x v="0"/>
    <s v=""/>
  </r>
  <r>
    <x v="23"/>
    <x v="35"/>
    <n v="3.3093999999999998E-2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2.3674999999999998E-2"/>
  </r>
  <r>
    <x v="0"/>
    <x v="0"/>
    <s v=""/>
  </r>
  <r>
    <x v="24"/>
    <x v="15"/>
    <n v="0.19839499999999999"/>
  </r>
  <r>
    <x v="0"/>
    <x v="0"/>
    <s v=""/>
  </r>
  <r>
    <x v="24"/>
    <x v="16"/>
    <n v="0.18959899999999999"/>
  </r>
  <r>
    <x v="0"/>
    <x v="0"/>
    <s v=""/>
  </r>
  <r>
    <x v="24"/>
    <x v="17"/>
    <n v="0.82676400000000005"/>
  </r>
  <r>
    <x v="0"/>
    <x v="0"/>
    <s v=""/>
  </r>
  <r>
    <x v="24"/>
    <x v="18"/>
    <n v="0.49321500000000001"/>
  </r>
  <r>
    <x v="0"/>
    <x v="0"/>
    <s v=""/>
  </r>
  <r>
    <x v="24"/>
    <x v="19"/>
    <n v="1.9427350000000001"/>
  </r>
  <r>
    <x v="0"/>
    <x v="0"/>
    <s v=""/>
  </r>
  <r>
    <x v="24"/>
    <x v="20"/>
    <n v="1.3504070000000001"/>
  </r>
  <r>
    <x v="0"/>
    <x v="0"/>
    <s v=""/>
  </r>
  <r>
    <x v="24"/>
    <x v="21"/>
    <n v="1.0663389999999999"/>
  </r>
  <r>
    <x v="0"/>
    <x v="0"/>
    <s v=""/>
  </r>
  <r>
    <x v="24"/>
    <x v="22"/>
    <n v="1.100616"/>
  </r>
  <r>
    <x v="0"/>
    <x v="0"/>
    <s v=""/>
  </r>
  <r>
    <x v="24"/>
    <x v="23"/>
    <n v="1.080554"/>
  </r>
  <r>
    <x v="0"/>
    <x v="0"/>
    <s v=""/>
  </r>
  <r>
    <x v="24"/>
    <x v="24"/>
    <n v="0.71904999999999997"/>
  </r>
  <r>
    <x v="0"/>
    <x v="0"/>
    <s v=""/>
  </r>
  <r>
    <x v="24"/>
    <x v="25"/>
    <n v="0.7348340000000001"/>
  </r>
  <r>
    <x v="0"/>
    <x v="0"/>
    <s v=""/>
  </r>
  <r>
    <x v="24"/>
    <x v="26"/>
    <n v="0.20893200000000001"/>
  </r>
  <r>
    <x v="0"/>
    <x v="0"/>
    <s v=""/>
  </r>
  <r>
    <x v="24"/>
    <x v="27"/>
    <n v="0.59897100000000003"/>
  </r>
  <r>
    <x v="0"/>
    <x v="0"/>
    <s v=""/>
  </r>
  <r>
    <x v="24"/>
    <x v="28"/>
    <n v="0.23966100000000001"/>
  </r>
  <r>
    <x v="0"/>
    <x v="0"/>
    <s v=""/>
  </r>
  <r>
    <x v="24"/>
    <x v="29"/>
    <n v="0.33363300000000001"/>
  </r>
  <r>
    <x v="0"/>
    <x v="0"/>
    <s v=""/>
  </r>
  <r>
    <x v="24"/>
    <x v="30"/>
    <n v="0.32400000000000001"/>
  </r>
  <r>
    <x v="0"/>
    <x v="0"/>
    <s v=""/>
  </r>
  <r>
    <x v="24"/>
    <x v="31"/>
    <n v="0.166934"/>
  </r>
  <r>
    <x v="0"/>
    <x v="0"/>
    <s v=""/>
  </r>
  <r>
    <x v="24"/>
    <x v="32"/>
    <n v="2.3503E-2"/>
  </r>
  <r>
    <x v="0"/>
    <x v="0"/>
    <s v=""/>
  </r>
  <r>
    <x v="24"/>
    <x v="33"/>
    <n v="1.6063000000000001E-2"/>
  </r>
  <r>
    <x v="0"/>
    <x v="0"/>
    <s v=""/>
  </r>
  <r>
    <x v="24"/>
    <x v="34"/>
    <n v="1.5524999999999999E-2"/>
  </r>
  <r>
    <x v="0"/>
    <x v="0"/>
    <s v=""/>
  </r>
  <r>
    <x v="24"/>
    <x v="35"/>
    <n v="6.4720000000000003E-3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9.9993000000000012E-2"/>
  </r>
  <r>
    <x v="0"/>
    <x v="0"/>
    <s v=""/>
  </r>
  <r>
    <x v="25"/>
    <x v="15"/>
    <n v="0.56510300000000002"/>
  </r>
  <r>
    <x v="0"/>
    <x v="0"/>
    <s v=""/>
  </r>
  <r>
    <x v="25"/>
    <x v="16"/>
    <n v="1.5548890000000002"/>
  </r>
  <r>
    <x v="0"/>
    <x v="0"/>
    <s v=""/>
  </r>
  <r>
    <x v="25"/>
    <x v="17"/>
    <n v="1.7562519999999999"/>
  </r>
  <r>
    <x v="0"/>
    <x v="0"/>
    <s v=""/>
  </r>
  <r>
    <x v="25"/>
    <x v="18"/>
    <n v="1.0170090000000001"/>
  </r>
  <r>
    <x v="0"/>
    <x v="0"/>
    <s v=""/>
  </r>
  <r>
    <x v="25"/>
    <x v="19"/>
    <n v="1.684623"/>
  </r>
  <r>
    <x v="0"/>
    <x v="0"/>
    <s v=""/>
  </r>
  <r>
    <x v="25"/>
    <x v="20"/>
    <n v="2.906609"/>
  </r>
  <r>
    <x v="0"/>
    <x v="0"/>
    <s v=""/>
  </r>
  <r>
    <x v="25"/>
    <x v="21"/>
    <n v="2.2987980000000001"/>
  </r>
  <r>
    <x v="0"/>
    <x v="0"/>
    <s v=""/>
  </r>
  <r>
    <x v="25"/>
    <x v="22"/>
    <n v="2.1247229999999999"/>
  </r>
  <r>
    <x v="0"/>
    <x v="0"/>
    <s v=""/>
  </r>
  <r>
    <x v="25"/>
    <x v="23"/>
    <n v="2.183837"/>
  </r>
  <r>
    <x v="0"/>
    <x v="0"/>
    <s v=""/>
  </r>
  <r>
    <x v="25"/>
    <x v="24"/>
    <n v="4.0279560000000005"/>
  </r>
  <r>
    <x v="0"/>
    <x v="0"/>
    <s v=""/>
  </r>
  <r>
    <x v="25"/>
    <x v="25"/>
    <n v="4.6212740000000005"/>
  </r>
  <r>
    <x v="0"/>
    <x v="0"/>
    <s v=""/>
  </r>
  <r>
    <x v="25"/>
    <x v="26"/>
    <n v="2.007225"/>
  </r>
  <r>
    <x v="0"/>
    <x v="0"/>
    <s v=""/>
  </r>
  <r>
    <x v="25"/>
    <x v="27"/>
    <n v="0.58226299999999998"/>
  </r>
  <r>
    <x v="0"/>
    <x v="0"/>
    <s v=""/>
  </r>
  <r>
    <x v="25"/>
    <x v="28"/>
    <n v="2.7094E-2"/>
  </r>
  <r>
    <x v="0"/>
    <x v="0"/>
    <s v=""/>
  </r>
  <r>
    <x v="25"/>
    <x v="29"/>
    <n v="0.23013499999999998"/>
  </r>
  <r>
    <x v="0"/>
    <x v="0"/>
    <s v=""/>
  </r>
  <r>
    <x v="25"/>
    <x v="30"/>
    <n v="0.97800100000000001"/>
  </r>
  <r>
    <x v="0"/>
    <x v="0"/>
    <s v=""/>
  </r>
  <r>
    <x v="25"/>
    <x v="31"/>
    <n v="1.2912710000000001"/>
  </r>
  <r>
    <x v="0"/>
    <x v="0"/>
    <s v=""/>
  </r>
  <r>
    <x v="25"/>
    <x v="32"/>
    <n v="0.82603199999999988"/>
  </r>
  <r>
    <x v="0"/>
    <x v="0"/>
    <s v=""/>
  </r>
  <r>
    <x v="25"/>
    <x v="33"/>
    <n v="0.22942500000000002"/>
  </r>
  <r>
    <x v="0"/>
    <x v="0"/>
    <s v=""/>
  </r>
  <r>
    <x v="25"/>
    <x v="34"/>
    <n v="0.101132"/>
  </r>
  <r>
    <x v="0"/>
    <x v="0"/>
    <s v=""/>
  </r>
  <r>
    <x v="25"/>
    <x v="35"/>
    <n v="5.4726999999999998E-2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9.7409999999999997E-3"/>
  </r>
  <r>
    <x v="0"/>
    <x v="0"/>
    <s v=""/>
  </r>
  <r>
    <x v="26"/>
    <x v="15"/>
    <n v="0.13586199999999998"/>
  </r>
  <r>
    <x v="0"/>
    <x v="0"/>
    <s v=""/>
  </r>
  <r>
    <x v="26"/>
    <x v="16"/>
    <n v="9.6099999999999991E-2"/>
  </r>
  <r>
    <x v="0"/>
    <x v="0"/>
    <s v=""/>
  </r>
  <r>
    <x v="26"/>
    <x v="17"/>
    <n v="0.56557599999999997"/>
  </r>
  <r>
    <x v="0"/>
    <x v="0"/>
    <s v=""/>
  </r>
  <r>
    <x v="26"/>
    <x v="18"/>
    <n v="1.403716"/>
  </r>
  <r>
    <x v="0"/>
    <x v="0"/>
    <s v=""/>
  </r>
  <r>
    <x v="26"/>
    <x v="19"/>
    <n v="0.97408799999999995"/>
  </r>
  <r>
    <x v="0"/>
    <x v="0"/>
    <s v=""/>
  </r>
  <r>
    <x v="26"/>
    <x v="20"/>
    <n v="2.009827"/>
  </r>
  <r>
    <x v="0"/>
    <x v="0"/>
    <s v=""/>
  </r>
  <r>
    <x v="26"/>
    <x v="21"/>
    <n v="3.3382589999999999"/>
  </r>
  <r>
    <x v="0"/>
    <x v="0"/>
    <s v=""/>
  </r>
  <r>
    <x v="26"/>
    <x v="22"/>
    <n v="3.5070220000000001"/>
  </r>
  <r>
    <x v="0"/>
    <x v="0"/>
    <s v=""/>
  </r>
  <r>
    <x v="26"/>
    <x v="23"/>
    <n v="2.5815760000000001"/>
  </r>
  <r>
    <x v="0"/>
    <x v="0"/>
    <s v=""/>
  </r>
  <r>
    <x v="26"/>
    <x v="24"/>
    <n v="2.8118620000000001"/>
  </r>
  <r>
    <x v="0"/>
    <x v="0"/>
    <s v=""/>
  </r>
  <r>
    <x v="26"/>
    <x v="25"/>
    <n v="2.4206180000000002"/>
  </r>
  <r>
    <x v="0"/>
    <x v="0"/>
    <s v=""/>
  </r>
  <r>
    <x v="26"/>
    <x v="26"/>
    <n v="2.2559399999999998"/>
  </r>
  <r>
    <x v="0"/>
    <x v="0"/>
    <s v=""/>
  </r>
  <r>
    <x v="26"/>
    <x v="27"/>
    <n v="1.5960259999999999"/>
  </r>
  <r>
    <x v="0"/>
    <x v="0"/>
    <s v=""/>
  </r>
  <r>
    <x v="26"/>
    <x v="28"/>
    <n v="2.0484059999999999"/>
  </r>
  <r>
    <x v="0"/>
    <x v="0"/>
    <s v=""/>
  </r>
  <r>
    <x v="26"/>
    <x v="29"/>
    <n v="3.0769639999999998"/>
  </r>
  <r>
    <x v="0"/>
    <x v="0"/>
    <s v=""/>
  </r>
  <r>
    <x v="26"/>
    <x v="30"/>
    <n v="1.647937"/>
  </r>
  <r>
    <x v="0"/>
    <x v="0"/>
    <s v=""/>
  </r>
  <r>
    <x v="26"/>
    <x v="31"/>
    <n v="1.1763969999999999"/>
  </r>
  <r>
    <x v="0"/>
    <x v="0"/>
    <s v=""/>
  </r>
  <r>
    <x v="26"/>
    <x v="32"/>
    <n v="0.505278"/>
  </r>
  <r>
    <x v="0"/>
    <x v="0"/>
    <s v=""/>
  </r>
  <r>
    <x v="26"/>
    <x v="33"/>
    <n v="0.34055799999999997"/>
  </r>
  <r>
    <x v="0"/>
    <x v="0"/>
    <s v=""/>
  </r>
  <r>
    <x v="26"/>
    <x v="34"/>
    <n v="0.25170300000000001"/>
  </r>
  <r>
    <x v="0"/>
    <x v="0"/>
    <s v=""/>
  </r>
  <r>
    <x v="26"/>
    <x v="35"/>
    <n v="2.5137E-2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.104057"/>
  </r>
  <r>
    <x v="0"/>
    <x v="0"/>
    <s v=""/>
  </r>
  <r>
    <x v="27"/>
    <x v="15"/>
    <n v="0.79386199999999996"/>
  </r>
  <r>
    <x v="0"/>
    <x v="0"/>
    <s v=""/>
  </r>
  <r>
    <x v="27"/>
    <x v="16"/>
    <n v="1.8379890000000001"/>
  </r>
  <r>
    <x v="0"/>
    <x v="0"/>
    <s v=""/>
  </r>
  <r>
    <x v="27"/>
    <x v="17"/>
    <n v="2.7020200000000001"/>
  </r>
  <r>
    <x v="0"/>
    <x v="0"/>
    <s v=""/>
  </r>
  <r>
    <x v="27"/>
    <x v="18"/>
    <n v="3.3619340000000002"/>
  </r>
  <r>
    <x v="0"/>
    <x v="0"/>
    <s v=""/>
  </r>
  <r>
    <x v="27"/>
    <x v="19"/>
    <n v="3.8931480000000001"/>
  </r>
  <r>
    <x v="0"/>
    <x v="0"/>
    <s v=""/>
  </r>
  <r>
    <x v="27"/>
    <x v="20"/>
    <n v="4.3100030000000009"/>
  </r>
  <r>
    <x v="0"/>
    <x v="0"/>
    <s v=""/>
  </r>
  <r>
    <x v="27"/>
    <x v="21"/>
    <n v="4.6292299999999997"/>
  </r>
  <r>
    <x v="0"/>
    <x v="0"/>
    <s v=""/>
  </r>
  <r>
    <x v="27"/>
    <x v="22"/>
    <n v="4.8288950000000002"/>
  </r>
  <r>
    <x v="0"/>
    <x v="0"/>
    <s v=""/>
  </r>
  <r>
    <x v="27"/>
    <x v="23"/>
    <n v="4.8869979999999993"/>
  </r>
  <r>
    <x v="0"/>
    <x v="0"/>
    <s v=""/>
  </r>
  <r>
    <x v="27"/>
    <x v="24"/>
    <n v="4.9019650000000006"/>
  </r>
  <r>
    <x v="0"/>
    <x v="0"/>
    <s v=""/>
  </r>
  <r>
    <x v="27"/>
    <x v="25"/>
    <n v="4.8592800000000009"/>
  </r>
  <r>
    <x v="0"/>
    <x v="0"/>
    <s v=""/>
  </r>
  <r>
    <x v="27"/>
    <x v="26"/>
    <n v="4.1587439999999996"/>
  </r>
  <r>
    <x v="0"/>
    <x v="0"/>
    <s v=""/>
  </r>
  <r>
    <x v="27"/>
    <x v="27"/>
    <n v="3.5148060000000001"/>
  </r>
  <r>
    <x v="0"/>
    <x v="0"/>
    <s v=""/>
  </r>
  <r>
    <x v="27"/>
    <x v="28"/>
    <n v="2.6121110000000001"/>
  </r>
  <r>
    <x v="0"/>
    <x v="0"/>
    <s v=""/>
  </r>
  <r>
    <x v="27"/>
    <x v="29"/>
    <n v="2.161108"/>
  </r>
  <r>
    <x v="0"/>
    <x v="0"/>
    <s v=""/>
  </r>
  <r>
    <x v="27"/>
    <x v="30"/>
    <n v="3.6653989999999999"/>
  </r>
  <r>
    <x v="0"/>
    <x v="0"/>
    <s v=""/>
  </r>
  <r>
    <x v="27"/>
    <x v="31"/>
    <n v="3.118617"/>
  </r>
  <r>
    <x v="0"/>
    <x v="0"/>
    <s v=""/>
  </r>
  <r>
    <x v="27"/>
    <x v="32"/>
    <n v="2.2392109999999996"/>
  </r>
  <r>
    <x v="0"/>
    <x v="0"/>
    <s v=""/>
  </r>
  <r>
    <x v="27"/>
    <x v="33"/>
    <n v="1.056103"/>
  </r>
  <r>
    <x v="0"/>
    <x v="0"/>
    <s v=""/>
  </r>
  <r>
    <x v="27"/>
    <x v="34"/>
    <n v="0.13885"/>
  </r>
  <r>
    <x v="0"/>
    <x v="0"/>
    <s v=""/>
  </r>
  <r>
    <x v="27"/>
    <x v="35"/>
    <n v="1.0795000000000001E-2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8.2272999999999999E-2"/>
  </r>
  <r>
    <x v="0"/>
    <x v="0"/>
    <s v=""/>
  </r>
  <r>
    <x v="28"/>
    <x v="15"/>
    <n v="0.71120099999999997"/>
  </r>
  <r>
    <x v="0"/>
    <x v="0"/>
    <s v=""/>
  </r>
  <r>
    <x v="28"/>
    <x v="16"/>
    <n v="1.7141689999999998"/>
  </r>
  <r>
    <x v="0"/>
    <x v="0"/>
    <s v=""/>
  </r>
  <r>
    <x v="28"/>
    <x v="17"/>
    <n v="2.5872100000000002"/>
  </r>
  <r>
    <x v="0"/>
    <x v="0"/>
    <s v=""/>
  </r>
  <r>
    <x v="28"/>
    <x v="18"/>
    <n v="3.321399"/>
  </r>
  <r>
    <x v="0"/>
    <x v="0"/>
    <s v=""/>
  </r>
  <r>
    <x v="28"/>
    <x v="19"/>
    <n v="3.9194040000000001"/>
  </r>
  <r>
    <x v="0"/>
    <x v="0"/>
    <s v=""/>
  </r>
  <r>
    <x v="28"/>
    <x v="20"/>
    <n v="4.2824559999999998"/>
  </r>
  <r>
    <x v="0"/>
    <x v="0"/>
    <s v=""/>
  </r>
  <r>
    <x v="28"/>
    <x v="21"/>
    <n v="4.5725239999999996"/>
  </r>
  <r>
    <x v="0"/>
    <x v="0"/>
    <s v=""/>
  </r>
  <r>
    <x v="28"/>
    <x v="22"/>
    <n v="4.7929390000000005"/>
  </r>
  <r>
    <x v="0"/>
    <x v="0"/>
    <s v=""/>
  </r>
  <r>
    <x v="28"/>
    <x v="23"/>
    <n v="4.8665910000000006"/>
  </r>
  <r>
    <x v="0"/>
    <x v="0"/>
    <s v=""/>
  </r>
  <r>
    <x v="28"/>
    <x v="24"/>
    <n v="3.4045119999999995"/>
  </r>
  <r>
    <x v="0"/>
    <x v="0"/>
    <s v=""/>
  </r>
  <r>
    <x v="28"/>
    <x v="25"/>
    <n v="1.9586480000000002"/>
  </r>
  <r>
    <x v="0"/>
    <x v="0"/>
    <s v=""/>
  </r>
  <r>
    <x v="28"/>
    <x v="26"/>
    <n v="3.848312"/>
  </r>
  <r>
    <x v="0"/>
    <x v="0"/>
    <s v=""/>
  </r>
  <r>
    <x v="28"/>
    <x v="27"/>
    <n v="4.6254239999999998"/>
  </r>
  <r>
    <x v="0"/>
    <x v="0"/>
    <s v=""/>
  </r>
  <r>
    <x v="28"/>
    <x v="28"/>
    <n v="4.4166839999999992"/>
  </r>
  <r>
    <x v="0"/>
    <x v="0"/>
    <s v=""/>
  </r>
  <r>
    <x v="28"/>
    <x v="29"/>
    <n v="4.2600059999999997"/>
  </r>
  <r>
    <x v="0"/>
    <x v="0"/>
    <s v=""/>
  </r>
  <r>
    <x v="28"/>
    <x v="30"/>
    <n v="1.1202070000000002"/>
  </r>
  <r>
    <x v="0"/>
    <x v="0"/>
    <s v=""/>
  </r>
  <r>
    <x v="28"/>
    <x v="31"/>
    <n v="0.45216400000000001"/>
  </r>
  <r>
    <x v="0"/>
    <x v="0"/>
    <s v=""/>
  </r>
  <r>
    <x v="28"/>
    <x v="32"/>
    <n v="1.7357590000000001"/>
  </r>
  <r>
    <x v="0"/>
    <x v="0"/>
    <s v=""/>
  </r>
  <r>
    <x v="28"/>
    <x v="33"/>
    <n v="1.0461259999999999"/>
  </r>
  <r>
    <x v="0"/>
    <x v="0"/>
    <s v=""/>
  </r>
  <r>
    <x v="28"/>
    <x v="34"/>
    <n v="0.21751200000000001"/>
  </r>
  <r>
    <x v="0"/>
    <x v="0"/>
    <s v=""/>
  </r>
  <r>
    <x v="28"/>
    <x v="35"/>
    <n v="5.7286000000000004E-2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5.7199999999999994E-3"/>
  </r>
  <r>
    <x v="0"/>
    <x v="0"/>
    <s v=""/>
  </r>
  <r>
    <x v="29"/>
    <x v="15"/>
    <n v="0.15274199999999999"/>
  </r>
  <r>
    <x v="0"/>
    <x v="0"/>
    <s v=""/>
  </r>
  <r>
    <x v="29"/>
    <x v="16"/>
    <n v="0.36621199999999998"/>
  </r>
  <r>
    <x v="0"/>
    <x v="0"/>
    <s v=""/>
  </r>
  <r>
    <x v="29"/>
    <x v="17"/>
    <n v="0.72180299999999997"/>
  </r>
  <r>
    <x v="0"/>
    <x v="0"/>
    <s v=""/>
  </r>
  <r>
    <x v="29"/>
    <x v="18"/>
    <n v="2.240049"/>
  </r>
  <r>
    <x v="0"/>
    <x v="0"/>
    <s v=""/>
  </r>
  <r>
    <x v="29"/>
    <x v="19"/>
    <n v="3.9188890000000001"/>
  </r>
  <r>
    <x v="0"/>
    <x v="0"/>
    <s v=""/>
  </r>
  <r>
    <x v="29"/>
    <x v="20"/>
    <n v="4.310454"/>
  </r>
  <r>
    <x v="0"/>
    <x v="0"/>
    <s v=""/>
  </r>
  <r>
    <x v="29"/>
    <x v="21"/>
    <n v="4.5807380000000002"/>
  </r>
  <r>
    <x v="0"/>
    <x v="0"/>
    <s v=""/>
  </r>
  <r>
    <x v="29"/>
    <x v="22"/>
    <n v="4.7411149999999997"/>
  </r>
  <r>
    <x v="0"/>
    <x v="0"/>
    <s v=""/>
  </r>
  <r>
    <x v="29"/>
    <x v="23"/>
    <n v="4.8271959999999998"/>
  </r>
  <r>
    <x v="0"/>
    <x v="0"/>
    <s v=""/>
  </r>
  <r>
    <x v="29"/>
    <x v="24"/>
    <n v="4.7414380000000005"/>
  </r>
  <r>
    <x v="0"/>
    <x v="0"/>
    <s v=""/>
  </r>
  <r>
    <x v="29"/>
    <x v="25"/>
    <n v="4.260351"/>
  </r>
  <r>
    <x v="0"/>
    <x v="0"/>
    <s v=""/>
  </r>
  <r>
    <x v="29"/>
    <x v="26"/>
    <n v="2.2924760000000002"/>
  </r>
  <r>
    <x v="0"/>
    <x v="0"/>
    <s v=""/>
  </r>
  <r>
    <x v="29"/>
    <x v="27"/>
    <n v="3.9292099999999999"/>
  </r>
  <r>
    <x v="0"/>
    <x v="0"/>
    <s v=""/>
  </r>
  <r>
    <x v="29"/>
    <x v="28"/>
    <n v="3.2618120000000004"/>
  </r>
  <r>
    <x v="0"/>
    <x v="0"/>
    <s v=""/>
  </r>
  <r>
    <x v="29"/>
    <x v="29"/>
    <n v="2.1036280000000001"/>
  </r>
  <r>
    <x v="0"/>
    <x v="0"/>
    <s v=""/>
  </r>
  <r>
    <x v="29"/>
    <x v="30"/>
    <n v="1.4517770000000001"/>
  </r>
  <r>
    <x v="0"/>
    <x v="0"/>
    <s v=""/>
  </r>
  <r>
    <x v="29"/>
    <x v="31"/>
    <n v="1.106079"/>
  </r>
  <r>
    <x v="0"/>
    <x v="0"/>
    <s v=""/>
  </r>
  <r>
    <x v="29"/>
    <x v="32"/>
    <n v="0.67668700000000004"/>
  </r>
  <r>
    <x v="0"/>
    <x v="0"/>
    <s v=""/>
  </r>
  <r>
    <x v="29"/>
    <x v="33"/>
    <n v="0.31931199999999998"/>
  </r>
  <r>
    <x v="0"/>
    <x v="0"/>
    <s v=""/>
  </r>
  <r>
    <x v="29"/>
    <x v="34"/>
    <n v="0.183536"/>
  </r>
  <r>
    <x v="0"/>
    <x v="0"/>
    <s v=""/>
  </r>
  <r>
    <x v="29"/>
    <x v="35"/>
    <n v="3.6340000000000001E-3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1.7696999999999997E-2"/>
  </r>
  <r>
    <x v="0"/>
    <x v="0"/>
    <s v=""/>
  </r>
  <r>
    <x v="30"/>
    <x v="15"/>
    <n v="0.21232999999999999"/>
  </r>
  <r>
    <x v="0"/>
    <x v="0"/>
    <s v=""/>
  </r>
  <r>
    <x v="30"/>
    <x v="16"/>
    <n v="0.64501199999999992"/>
  </r>
  <r>
    <x v="0"/>
    <x v="0"/>
    <s v=""/>
  </r>
  <r>
    <x v="30"/>
    <x v="17"/>
    <n v="1.76051"/>
  </r>
  <r>
    <x v="0"/>
    <x v="0"/>
    <s v=""/>
  </r>
  <r>
    <x v="30"/>
    <x v="18"/>
    <n v="1.9802170000000001"/>
  </r>
  <r>
    <x v="0"/>
    <x v="0"/>
    <s v=""/>
  </r>
  <r>
    <x v="30"/>
    <x v="19"/>
    <n v="2.0329229999999998"/>
  </r>
  <r>
    <x v="0"/>
    <x v="0"/>
    <s v=""/>
  </r>
  <r>
    <x v="30"/>
    <x v="20"/>
    <n v="2.1044239999999999"/>
  </r>
  <r>
    <x v="0"/>
    <x v="0"/>
    <s v=""/>
  </r>
  <r>
    <x v="30"/>
    <x v="21"/>
    <n v="2.1813639999999999"/>
  </r>
  <r>
    <x v="0"/>
    <x v="0"/>
    <s v=""/>
  </r>
  <r>
    <x v="30"/>
    <x v="22"/>
    <n v="2.9166509999999999"/>
  </r>
  <r>
    <x v="0"/>
    <x v="0"/>
    <s v=""/>
  </r>
  <r>
    <x v="30"/>
    <x v="23"/>
    <n v="2.6190579999999999"/>
  </r>
  <r>
    <x v="0"/>
    <x v="0"/>
    <s v=""/>
  </r>
  <r>
    <x v="30"/>
    <x v="24"/>
    <n v="0.95021800000000012"/>
  </r>
  <r>
    <x v="0"/>
    <x v="0"/>
    <s v=""/>
  </r>
  <r>
    <x v="30"/>
    <x v="25"/>
    <n v="1.309099"/>
  </r>
  <r>
    <x v="0"/>
    <x v="0"/>
    <s v=""/>
  </r>
  <r>
    <x v="30"/>
    <x v="26"/>
    <n v="1.3097640000000002"/>
  </r>
  <r>
    <x v="0"/>
    <x v="0"/>
    <s v=""/>
  </r>
  <r>
    <x v="30"/>
    <x v="27"/>
    <n v="0.97352800000000006"/>
  </r>
  <r>
    <x v="0"/>
    <x v="0"/>
    <s v=""/>
  </r>
  <r>
    <x v="30"/>
    <x v="28"/>
    <n v="0.81798999999999999"/>
  </r>
  <r>
    <x v="0"/>
    <x v="0"/>
    <s v=""/>
  </r>
  <r>
    <x v="30"/>
    <x v="29"/>
    <n v="1.052684"/>
  </r>
  <r>
    <x v="0"/>
    <x v="0"/>
    <s v=""/>
  </r>
  <r>
    <x v="30"/>
    <x v="30"/>
    <n v="2.5993380000000004"/>
  </r>
  <r>
    <x v="0"/>
    <x v="0"/>
    <s v=""/>
  </r>
  <r>
    <x v="30"/>
    <x v="31"/>
    <n v="0.85033100000000006"/>
  </r>
  <r>
    <x v="0"/>
    <x v="0"/>
    <s v=""/>
  </r>
  <r>
    <x v="30"/>
    <x v="32"/>
    <n v="0.26565899999999998"/>
  </r>
  <r>
    <x v="0"/>
    <x v="0"/>
    <s v=""/>
  </r>
  <r>
    <x v="30"/>
    <x v="33"/>
    <n v="6.8554000000000004E-2"/>
  </r>
  <r>
    <x v="0"/>
    <x v="0"/>
    <s v=""/>
  </r>
  <r>
    <x v="30"/>
    <x v="34"/>
    <n v="4.8898999999999998E-2"/>
  </r>
  <r>
    <x v="0"/>
    <x v="0"/>
    <s v=""/>
  </r>
  <r>
    <x v="30"/>
    <x v="35"/>
    <n v="3.3286999999999997E-2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56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7.0317000000000005E-2"/>
  </r>
  <r>
    <x v="0"/>
    <x v="0"/>
    <s v=""/>
  </r>
  <r>
    <x v="1"/>
    <x v="16"/>
    <n v="0.444164"/>
  </r>
  <r>
    <x v="0"/>
    <x v="0"/>
    <s v=""/>
  </r>
  <r>
    <x v="1"/>
    <x v="17"/>
    <n v="0.58673600000000004"/>
  </r>
  <r>
    <x v="0"/>
    <x v="0"/>
    <s v=""/>
  </r>
  <r>
    <x v="1"/>
    <x v="18"/>
    <n v="0.89192100000000007"/>
  </r>
  <r>
    <x v="0"/>
    <x v="0"/>
    <s v=""/>
  </r>
  <r>
    <x v="1"/>
    <x v="19"/>
    <n v="1.433929"/>
  </r>
  <r>
    <x v="0"/>
    <x v="0"/>
    <s v=""/>
  </r>
  <r>
    <x v="1"/>
    <x v="20"/>
    <n v="1.740038"/>
  </r>
  <r>
    <x v="0"/>
    <x v="0"/>
    <s v=""/>
  </r>
  <r>
    <x v="1"/>
    <x v="21"/>
    <n v="3.4903990000000005"/>
  </r>
  <r>
    <x v="0"/>
    <x v="0"/>
    <s v=""/>
  </r>
  <r>
    <x v="1"/>
    <x v="22"/>
    <n v="2.9573149999999999"/>
  </r>
  <r>
    <x v="0"/>
    <x v="0"/>
    <s v=""/>
  </r>
  <r>
    <x v="1"/>
    <x v="23"/>
    <n v="3.7939720000000001"/>
  </r>
  <r>
    <x v="0"/>
    <x v="0"/>
    <s v=""/>
  </r>
  <r>
    <x v="1"/>
    <x v="24"/>
    <n v="1.363955"/>
  </r>
  <r>
    <x v="0"/>
    <x v="0"/>
    <s v=""/>
  </r>
  <r>
    <x v="1"/>
    <x v="25"/>
    <n v="0.85691200000000001"/>
  </r>
  <r>
    <x v="0"/>
    <x v="0"/>
    <s v=""/>
  </r>
  <r>
    <x v="1"/>
    <x v="26"/>
    <n v="1.229684"/>
  </r>
  <r>
    <x v="0"/>
    <x v="0"/>
    <s v=""/>
  </r>
  <r>
    <x v="1"/>
    <x v="27"/>
    <n v="1.322001"/>
  </r>
  <r>
    <x v="0"/>
    <x v="0"/>
    <s v=""/>
  </r>
  <r>
    <x v="1"/>
    <x v="28"/>
    <n v="1.7353499999999999"/>
  </r>
  <r>
    <x v="0"/>
    <x v="0"/>
    <s v=""/>
  </r>
  <r>
    <x v="1"/>
    <x v="29"/>
    <n v="1.113089"/>
  </r>
  <r>
    <x v="0"/>
    <x v="0"/>
    <s v=""/>
  </r>
  <r>
    <x v="1"/>
    <x v="30"/>
    <n v="0.66171999999999997"/>
  </r>
  <r>
    <x v="0"/>
    <x v="0"/>
    <s v=""/>
  </r>
  <r>
    <x v="1"/>
    <x v="31"/>
    <n v="0.60234799999999999"/>
  </r>
  <r>
    <x v="0"/>
    <x v="0"/>
    <s v=""/>
  </r>
  <r>
    <x v="1"/>
    <x v="32"/>
    <n v="0.78300199999999998"/>
  </r>
  <r>
    <x v="0"/>
    <x v="0"/>
    <s v=""/>
  </r>
  <r>
    <x v="1"/>
    <x v="33"/>
    <n v="0.23600499999999999"/>
  </r>
  <r>
    <x v="0"/>
    <x v="0"/>
    <s v=""/>
  </r>
  <r>
    <x v="1"/>
    <x v="34"/>
    <n v="6.5500000000000003E-2"/>
  </r>
  <r>
    <x v="0"/>
    <x v="0"/>
    <s v=""/>
  </r>
  <r>
    <x v="1"/>
    <x v="35"/>
    <n v="8.599999999999999E-5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3.8700000000000003E-4"/>
  </r>
  <r>
    <x v="0"/>
    <x v="0"/>
    <s v=""/>
  </r>
  <r>
    <x v="2"/>
    <x v="15"/>
    <n v="4.6705999999999998E-2"/>
  </r>
  <r>
    <x v="0"/>
    <x v="0"/>
    <s v=""/>
  </r>
  <r>
    <x v="2"/>
    <x v="16"/>
    <n v="0.480269"/>
  </r>
  <r>
    <x v="0"/>
    <x v="0"/>
    <s v=""/>
  </r>
  <r>
    <x v="2"/>
    <x v="17"/>
    <n v="0.65053800000000006"/>
  </r>
  <r>
    <x v="0"/>
    <x v="0"/>
    <s v=""/>
  </r>
  <r>
    <x v="2"/>
    <x v="18"/>
    <n v="1.1121639999999999"/>
  </r>
  <r>
    <x v="0"/>
    <x v="0"/>
    <s v=""/>
  </r>
  <r>
    <x v="2"/>
    <x v="19"/>
    <n v="1.419651"/>
  </r>
  <r>
    <x v="0"/>
    <x v="0"/>
    <s v=""/>
  </r>
  <r>
    <x v="2"/>
    <x v="20"/>
    <n v="1.7895410000000003"/>
  </r>
  <r>
    <x v="0"/>
    <x v="0"/>
    <s v=""/>
  </r>
  <r>
    <x v="2"/>
    <x v="21"/>
    <n v="1.3303870000000002"/>
  </r>
  <r>
    <x v="0"/>
    <x v="0"/>
    <s v=""/>
  </r>
  <r>
    <x v="2"/>
    <x v="22"/>
    <n v="2.3985120000000002"/>
  </r>
  <r>
    <x v="0"/>
    <x v="0"/>
    <s v=""/>
  </r>
  <r>
    <x v="2"/>
    <x v="23"/>
    <n v="3.1015000000000001"/>
  </r>
  <r>
    <x v="0"/>
    <x v="0"/>
    <s v=""/>
  </r>
  <r>
    <x v="2"/>
    <x v="24"/>
    <n v="3.0676949999999996"/>
  </r>
  <r>
    <x v="0"/>
    <x v="0"/>
    <s v=""/>
  </r>
  <r>
    <x v="2"/>
    <x v="25"/>
    <n v="1.5416210000000001"/>
  </r>
  <r>
    <x v="0"/>
    <x v="0"/>
    <s v=""/>
  </r>
  <r>
    <x v="2"/>
    <x v="26"/>
    <n v="1.084274"/>
  </r>
  <r>
    <x v="0"/>
    <x v="0"/>
    <s v=""/>
  </r>
  <r>
    <x v="2"/>
    <x v="27"/>
    <n v="1.190482"/>
  </r>
  <r>
    <x v="0"/>
    <x v="0"/>
    <s v=""/>
  </r>
  <r>
    <x v="2"/>
    <x v="28"/>
    <n v="1.60781"/>
  </r>
  <r>
    <x v="0"/>
    <x v="0"/>
    <s v=""/>
  </r>
  <r>
    <x v="2"/>
    <x v="29"/>
    <n v="0.68191299999999999"/>
  </r>
  <r>
    <x v="0"/>
    <x v="0"/>
    <s v=""/>
  </r>
  <r>
    <x v="2"/>
    <x v="30"/>
    <n v="1.1554949999999999"/>
  </r>
  <r>
    <x v="0"/>
    <x v="0"/>
    <s v=""/>
  </r>
  <r>
    <x v="2"/>
    <x v="31"/>
    <n v="1.7141469999999999"/>
  </r>
  <r>
    <x v="0"/>
    <x v="0"/>
    <s v=""/>
  </r>
  <r>
    <x v="2"/>
    <x v="32"/>
    <n v="0.76704700000000003"/>
  </r>
  <r>
    <x v="0"/>
    <x v="0"/>
    <s v=""/>
  </r>
  <r>
    <x v="2"/>
    <x v="33"/>
    <n v="0.31529099999999999"/>
  </r>
  <r>
    <x v="0"/>
    <x v="0"/>
    <s v=""/>
  </r>
  <r>
    <x v="2"/>
    <x v="34"/>
    <n v="0.15224699999999999"/>
  </r>
  <r>
    <x v="0"/>
    <x v="0"/>
    <s v=""/>
  </r>
  <r>
    <x v="2"/>
    <x v="35"/>
    <n v="1.5689999999999999E-3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3.6549999999999998E-3"/>
  </r>
  <r>
    <x v="0"/>
    <x v="0"/>
    <s v=""/>
  </r>
  <r>
    <x v="3"/>
    <x v="15"/>
    <n v="0.11863599999999999"/>
  </r>
  <r>
    <x v="0"/>
    <x v="0"/>
    <s v=""/>
  </r>
  <r>
    <x v="3"/>
    <x v="16"/>
    <n v="0.961808"/>
  </r>
  <r>
    <x v="0"/>
    <x v="0"/>
    <s v=""/>
  </r>
  <r>
    <x v="3"/>
    <x v="17"/>
    <n v="2.3244310000000001"/>
  </r>
  <r>
    <x v="0"/>
    <x v="0"/>
    <s v=""/>
  </r>
  <r>
    <x v="3"/>
    <x v="18"/>
    <n v="3.099091"/>
  </r>
  <r>
    <x v="0"/>
    <x v="0"/>
    <s v=""/>
  </r>
  <r>
    <x v="3"/>
    <x v="19"/>
    <n v="3.6675490000000002"/>
  </r>
  <r>
    <x v="0"/>
    <x v="0"/>
    <s v=""/>
  </r>
  <r>
    <x v="3"/>
    <x v="20"/>
    <n v="4.1103379999999996"/>
  </r>
  <r>
    <x v="0"/>
    <x v="0"/>
    <s v=""/>
  </r>
  <r>
    <x v="3"/>
    <x v="21"/>
    <n v="4.4227700000000008"/>
  </r>
  <r>
    <x v="0"/>
    <x v="0"/>
    <s v=""/>
  </r>
  <r>
    <x v="3"/>
    <x v="22"/>
    <n v="4.6560670000000002"/>
  </r>
  <r>
    <x v="0"/>
    <x v="0"/>
    <s v=""/>
  </r>
  <r>
    <x v="3"/>
    <x v="23"/>
    <n v="4.7765750000000002"/>
  </r>
  <r>
    <x v="0"/>
    <x v="0"/>
    <s v=""/>
  </r>
  <r>
    <x v="3"/>
    <x v="24"/>
    <n v="3.7092460000000003"/>
  </r>
  <r>
    <x v="0"/>
    <x v="0"/>
    <s v=""/>
  </r>
  <r>
    <x v="3"/>
    <x v="25"/>
    <n v="4.7528350000000001"/>
  </r>
  <r>
    <x v="0"/>
    <x v="0"/>
    <s v=""/>
  </r>
  <r>
    <x v="3"/>
    <x v="26"/>
    <n v="4.6208"/>
  </r>
  <r>
    <x v="0"/>
    <x v="0"/>
    <s v=""/>
  </r>
  <r>
    <x v="3"/>
    <x v="27"/>
    <n v="4.4082340000000002"/>
  </r>
  <r>
    <x v="0"/>
    <x v="0"/>
    <s v=""/>
  </r>
  <r>
    <x v="3"/>
    <x v="28"/>
    <n v="4.1420140000000005"/>
  </r>
  <r>
    <x v="0"/>
    <x v="0"/>
    <s v=""/>
  </r>
  <r>
    <x v="3"/>
    <x v="29"/>
    <n v="3.7256320000000001"/>
  </r>
  <r>
    <x v="0"/>
    <x v="0"/>
    <s v=""/>
  </r>
  <r>
    <x v="3"/>
    <x v="30"/>
    <n v="3.2128260000000002"/>
  </r>
  <r>
    <x v="0"/>
    <x v="0"/>
    <s v=""/>
  </r>
  <r>
    <x v="3"/>
    <x v="31"/>
    <n v="2.5063550000000001"/>
  </r>
  <r>
    <x v="0"/>
    <x v="0"/>
    <s v=""/>
  </r>
  <r>
    <x v="3"/>
    <x v="32"/>
    <n v="1.471109"/>
  </r>
  <r>
    <x v="0"/>
    <x v="0"/>
    <s v=""/>
  </r>
  <r>
    <x v="3"/>
    <x v="33"/>
    <n v="0.49444100000000002"/>
  </r>
  <r>
    <x v="0"/>
    <x v="0"/>
    <s v=""/>
  </r>
  <r>
    <x v="3"/>
    <x v="34"/>
    <n v="0.11700200000000001"/>
  </r>
  <r>
    <x v="0"/>
    <x v="0"/>
    <s v=""/>
  </r>
  <r>
    <x v="3"/>
    <x v="35"/>
    <n v="2.1000000000000002E-5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1.5049999999999998E-3"/>
  </r>
  <r>
    <x v="0"/>
    <x v="0"/>
    <s v=""/>
  </r>
  <r>
    <x v="4"/>
    <x v="15"/>
    <n v="0.19295500000000002"/>
  </r>
  <r>
    <x v="0"/>
    <x v="0"/>
    <s v=""/>
  </r>
  <r>
    <x v="4"/>
    <x v="16"/>
    <n v="1.1836220000000002"/>
  </r>
  <r>
    <x v="0"/>
    <x v="0"/>
    <s v=""/>
  </r>
  <r>
    <x v="4"/>
    <x v="17"/>
    <n v="1.9414660000000001"/>
  </r>
  <r>
    <x v="0"/>
    <x v="0"/>
    <s v=""/>
  </r>
  <r>
    <x v="4"/>
    <x v="18"/>
    <n v="2.8017340000000002"/>
  </r>
  <r>
    <x v="0"/>
    <x v="0"/>
    <s v=""/>
  </r>
  <r>
    <x v="4"/>
    <x v="19"/>
    <n v="3.3703000000000003"/>
  </r>
  <r>
    <x v="0"/>
    <x v="0"/>
    <s v=""/>
  </r>
  <r>
    <x v="4"/>
    <x v="20"/>
    <n v="4.0192259999999997"/>
  </r>
  <r>
    <x v="0"/>
    <x v="0"/>
    <s v=""/>
  </r>
  <r>
    <x v="4"/>
    <x v="21"/>
    <n v="4.3082829999999994"/>
  </r>
  <r>
    <x v="0"/>
    <x v="0"/>
    <s v=""/>
  </r>
  <r>
    <x v="4"/>
    <x v="22"/>
    <n v="4.5171080000000003"/>
  </r>
  <r>
    <x v="0"/>
    <x v="0"/>
    <s v=""/>
  </r>
  <r>
    <x v="4"/>
    <x v="23"/>
    <n v="4.6521310000000007"/>
  </r>
  <r>
    <x v="0"/>
    <x v="0"/>
    <s v=""/>
  </r>
  <r>
    <x v="4"/>
    <x v="24"/>
    <n v="4.701848"/>
  </r>
  <r>
    <x v="0"/>
    <x v="0"/>
    <s v=""/>
  </r>
  <r>
    <x v="4"/>
    <x v="25"/>
    <n v="4.6477659999999998"/>
  </r>
  <r>
    <x v="0"/>
    <x v="0"/>
    <s v=""/>
  </r>
  <r>
    <x v="4"/>
    <x v="26"/>
    <n v="4.5531699999999997"/>
  </r>
  <r>
    <x v="0"/>
    <x v="0"/>
    <s v=""/>
  </r>
  <r>
    <x v="4"/>
    <x v="27"/>
    <n v="4.3758269999999992"/>
  </r>
  <r>
    <x v="0"/>
    <x v="0"/>
    <s v=""/>
  </r>
  <r>
    <x v="4"/>
    <x v="28"/>
    <n v="4.1064030000000002"/>
  </r>
  <r>
    <x v="0"/>
    <x v="0"/>
    <s v=""/>
  </r>
  <r>
    <x v="4"/>
    <x v="29"/>
    <n v="3.7300829999999996"/>
  </r>
  <r>
    <x v="0"/>
    <x v="0"/>
    <s v=""/>
  </r>
  <r>
    <x v="4"/>
    <x v="30"/>
    <n v="3.206267"/>
  </r>
  <r>
    <x v="0"/>
    <x v="0"/>
    <s v=""/>
  </r>
  <r>
    <x v="4"/>
    <x v="31"/>
    <n v="2.479625"/>
  </r>
  <r>
    <x v="0"/>
    <x v="0"/>
    <s v=""/>
  </r>
  <r>
    <x v="4"/>
    <x v="32"/>
    <n v="1.478915"/>
  </r>
  <r>
    <x v="0"/>
    <x v="0"/>
    <s v=""/>
  </r>
  <r>
    <x v="4"/>
    <x v="33"/>
    <n v="0.75646700000000011"/>
  </r>
  <r>
    <x v="0"/>
    <x v="0"/>
    <s v=""/>
  </r>
  <r>
    <x v="4"/>
    <x v="34"/>
    <n v="0.13328100000000001"/>
  </r>
  <r>
    <x v="0"/>
    <x v="0"/>
    <s v=""/>
  </r>
  <r>
    <x v="4"/>
    <x v="35"/>
    <n v="2.343E-3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8.599999999999999E-5"/>
  </r>
  <r>
    <x v="0"/>
    <x v="0"/>
    <s v=""/>
  </r>
  <r>
    <x v="5"/>
    <x v="15"/>
    <n v="9.4746000000000011E-2"/>
  </r>
  <r>
    <x v="0"/>
    <x v="0"/>
    <s v=""/>
  </r>
  <r>
    <x v="5"/>
    <x v="16"/>
    <n v="1.333871"/>
  </r>
  <r>
    <x v="0"/>
    <x v="0"/>
    <s v=""/>
  </r>
  <r>
    <x v="5"/>
    <x v="17"/>
    <n v="2.4106840000000003"/>
  </r>
  <r>
    <x v="0"/>
    <x v="0"/>
    <s v=""/>
  </r>
  <r>
    <x v="5"/>
    <x v="18"/>
    <n v="3.0888979999999999"/>
  </r>
  <r>
    <x v="0"/>
    <x v="0"/>
    <s v=""/>
  </r>
  <r>
    <x v="5"/>
    <x v="19"/>
    <n v="3.6192730000000002"/>
  </r>
  <r>
    <x v="0"/>
    <x v="0"/>
    <s v=""/>
  </r>
  <r>
    <x v="5"/>
    <x v="20"/>
    <n v="4.0098929999999999"/>
  </r>
  <r>
    <x v="0"/>
    <x v="0"/>
    <s v=""/>
  </r>
  <r>
    <x v="5"/>
    <x v="21"/>
    <n v="4.3149699999999998"/>
  </r>
  <r>
    <x v="0"/>
    <x v="0"/>
    <s v=""/>
  </r>
  <r>
    <x v="5"/>
    <x v="22"/>
    <n v="4.5288500000000003"/>
  </r>
  <r>
    <x v="0"/>
    <x v="0"/>
    <s v=""/>
  </r>
  <r>
    <x v="5"/>
    <x v="23"/>
    <n v="4.671786"/>
  </r>
  <r>
    <x v="0"/>
    <x v="0"/>
    <s v=""/>
  </r>
  <r>
    <x v="5"/>
    <x v="24"/>
    <n v="3.9298130000000002"/>
  </r>
  <r>
    <x v="0"/>
    <x v="0"/>
    <s v=""/>
  </r>
  <r>
    <x v="5"/>
    <x v="25"/>
    <n v="4.7541039999999999"/>
  </r>
  <r>
    <x v="0"/>
    <x v="0"/>
    <s v=""/>
  </r>
  <r>
    <x v="5"/>
    <x v="26"/>
    <n v="4.661486"/>
  </r>
  <r>
    <x v="0"/>
    <x v="0"/>
    <s v=""/>
  </r>
  <r>
    <x v="5"/>
    <x v="27"/>
    <n v="4.4814760000000007"/>
  </r>
  <r>
    <x v="0"/>
    <x v="0"/>
    <s v=""/>
  </r>
  <r>
    <x v="5"/>
    <x v="28"/>
    <n v="4.1792160000000003"/>
  </r>
  <r>
    <x v="0"/>
    <x v="0"/>
    <s v=""/>
  </r>
  <r>
    <x v="5"/>
    <x v="29"/>
    <n v="3.7060629999999999"/>
  </r>
  <r>
    <x v="0"/>
    <x v="0"/>
    <s v=""/>
  </r>
  <r>
    <x v="5"/>
    <x v="30"/>
    <n v="1.6592690000000001"/>
  </r>
  <r>
    <x v="0"/>
    <x v="0"/>
    <s v=""/>
  </r>
  <r>
    <x v="5"/>
    <x v="31"/>
    <n v="1.287272"/>
  </r>
  <r>
    <x v="0"/>
    <x v="0"/>
    <s v=""/>
  </r>
  <r>
    <x v="5"/>
    <x v="32"/>
    <n v="0.6875460000000001"/>
  </r>
  <r>
    <x v="0"/>
    <x v="0"/>
    <s v=""/>
  </r>
  <r>
    <x v="5"/>
    <x v="33"/>
    <n v="0.29679700000000003"/>
  </r>
  <r>
    <x v="0"/>
    <x v="0"/>
    <s v=""/>
  </r>
  <r>
    <x v="5"/>
    <x v="34"/>
    <n v="0.11007800000000001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3.7825000000000004E-2"/>
  </r>
  <r>
    <x v="0"/>
    <x v="0"/>
    <s v=""/>
  </r>
  <r>
    <x v="6"/>
    <x v="15"/>
    <n v="0.55058799999999997"/>
  </r>
  <r>
    <x v="0"/>
    <x v="0"/>
    <s v=""/>
  </r>
  <r>
    <x v="6"/>
    <x v="16"/>
    <n v="1.4465519999999998"/>
  </r>
  <r>
    <x v="0"/>
    <x v="0"/>
    <s v=""/>
  </r>
  <r>
    <x v="6"/>
    <x v="17"/>
    <n v="2.3774169999999999"/>
  </r>
  <r>
    <x v="0"/>
    <x v="0"/>
    <s v=""/>
  </r>
  <r>
    <x v="6"/>
    <x v="18"/>
    <n v="3.1277569999999999"/>
  </r>
  <r>
    <x v="0"/>
    <x v="0"/>
    <s v=""/>
  </r>
  <r>
    <x v="6"/>
    <x v="19"/>
    <n v="3.6891829999999999"/>
  </r>
  <r>
    <x v="0"/>
    <x v="0"/>
    <s v=""/>
  </r>
  <r>
    <x v="6"/>
    <x v="20"/>
    <n v="4.119478"/>
  </r>
  <r>
    <x v="0"/>
    <x v="0"/>
    <s v=""/>
  </r>
  <r>
    <x v="6"/>
    <x v="21"/>
    <n v="4.4189639999999999"/>
  </r>
  <r>
    <x v="0"/>
    <x v="0"/>
    <s v=""/>
  </r>
  <r>
    <x v="6"/>
    <x v="22"/>
    <n v="4.6625399999999999"/>
  </r>
  <r>
    <x v="0"/>
    <x v="0"/>
    <s v=""/>
  </r>
  <r>
    <x v="6"/>
    <x v="23"/>
    <n v="4.7336540000000005"/>
  </r>
  <r>
    <x v="0"/>
    <x v="0"/>
    <s v=""/>
  </r>
  <r>
    <x v="6"/>
    <x v="24"/>
    <n v="4.8152389999999992"/>
  </r>
  <r>
    <x v="0"/>
    <x v="0"/>
    <s v=""/>
  </r>
  <r>
    <x v="6"/>
    <x v="25"/>
    <n v="4.8112620000000001"/>
  </r>
  <r>
    <x v="0"/>
    <x v="0"/>
    <s v=""/>
  </r>
  <r>
    <x v="6"/>
    <x v="26"/>
    <n v="4.7500179999999999"/>
  </r>
  <r>
    <x v="0"/>
    <x v="0"/>
    <s v=""/>
  </r>
  <r>
    <x v="6"/>
    <x v="27"/>
    <n v="4.5591490000000006"/>
  </r>
  <r>
    <x v="0"/>
    <x v="0"/>
    <s v=""/>
  </r>
  <r>
    <x v="6"/>
    <x v="28"/>
    <n v="4.2588240000000006"/>
  </r>
  <r>
    <x v="0"/>
    <x v="0"/>
    <s v=""/>
  </r>
  <r>
    <x v="6"/>
    <x v="29"/>
    <n v="3.8712349999999995"/>
  </r>
  <r>
    <x v="0"/>
    <x v="0"/>
    <s v=""/>
  </r>
  <r>
    <x v="6"/>
    <x v="30"/>
    <n v="3.3158940000000001"/>
  </r>
  <r>
    <x v="0"/>
    <x v="0"/>
    <s v=""/>
  </r>
  <r>
    <x v="6"/>
    <x v="31"/>
    <n v="2.499301"/>
  </r>
  <r>
    <x v="0"/>
    <x v="0"/>
    <s v=""/>
  </r>
  <r>
    <x v="6"/>
    <x v="32"/>
    <n v="1.4571320000000001"/>
  </r>
  <r>
    <x v="0"/>
    <x v="0"/>
    <s v=""/>
  </r>
  <r>
    <x v="6"/>
    <x v="33"/>
    <n v="0.75014400000000003"/>
  </r>
  <r>
    <x v="0"/>
    <x v="0"/>
    <s v=""/>
  </r>
  <r>
    <x v="6"/>
    <x v="34"/>
    <n v="0.13450700000000002"/>
  </r>
  <r>
    <x v="0"/>
    <x v="0"/>
    <s v=""/>
  </r>
  <r>
    <x v="6"/>
    <x v="35"/>
    <n v="2.6230000000000003E-3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2.6749999999999999E-2"/>
  </r>
  <r>
    <x v="0"/>
    <x v="0"/>
    <s v=""/>
  </r>
  <r>
    <x v="7"/>
    <x v="15"/>
    <n v="0.50727800000000001"/>
  </r>
  <r>
    <x v="0"/>
    <x v="0"/>
    <s v=""/>
  </r>
  <r>
    <x v="7"/>
    <x v="16"/>
    <n v="1.4238649999999999"/>
  </r>
  <r>
    <x v="0"/>
    <x v="0"/>
    <s v=""/>
  </r>
  <r>
    <x v="7"/>
    <x v="17"/>
    <n v="2.4076080000000002"/>
  </r>
  <r>
    <x v="0"/>
    <x v="0"/>
    <s v=""/>
  </r>
  <r>
    <x v="7"/>
    <x v="18"/>
    <n v="3.1169390000000003"/>
  </r>
  <r>
    <x v="0"/>
    <x v="0"/>
    <s v=""/>
  </r>
  <r>
    <x v="7"/>
    <x v="19"/>
    <n v="3.6590549999999999"/>
  </r>
  <r>
    <x v="0"/>
    <x v="0"/>
    <s v=""/>
  </r>
  <r>
    <x v="7"/>
    <x v="20"/>
    <n v="4.1237139999999997"/>
  </r>
  <r>
    <x v="0"/>
    <x v="0"/>
    <s v=""/>
  </r>
  <r>
    <x v="7"/>
    <x v="21"/>
    <n v="4.4769390000000007"/>
  </r>
  <r>
    <x v="0"/>
    <x v="0"/>
    <s v=""/>
  </r>
  <r>
    <x v="7"/>
    <x v="22"/>
    <n v="4.7063649999999999"/>
  </r>
  <r>
    <x v="0"/>
    <x v="0"/>
    <s v=""/>
  </r>
  <r>
    <x v="7"/>
    <x v="23"/>
    <n v="4.8094770000000011"/>
  </r>
  <r>
    <x v="0"/>
    <x v="0"/>
    <s v=""/>
  </r>
  <r>
    <x v="7"/>
    <x v="24"/>
    <n v="4.83941"/>
  </r>
  <r>
    <x v="0"/>
    <x v="0"/>
    <s v=""/>
  </r>
  <r>
    <x v="7"/>
    <x v="25"/>
    <n v="4.8623120000000002"/>
  </r>
  <r>
    <x v="0"/>
    <x v="0"/>
    <s v=""/>
  </r>
  <r>
    <x v="7"/>
    <x v="26"/>
    <n v="4.823734"/>
  </r>
  <r>
    <x v="0"/>
    <x v="0"/>
    <s v=""/>
  </r>
  <r>
    <x v="7"/>
    <x v="27"/>
    <n v="3.9993770000000004"/>
  </r>
  <r>
    <x v="0"/>
    <x v="0"/>
    <s v=""/>
  </r>
  <r>
    <x v="7"/>
    <x v="28"/>
    <n v="1.0747259999999998"/>
  </r>
  <r>
    <x v="0"/>
    <x v="0"/>
    <s v=""/>
  </r>
  <r>
    <x v="7"/>
    <x v="29"/>
    <n v="1.0186219999999999"/>
  </r>
  <r>
    <x v="0"/>
    <x v="0"/>
    <s v=""/>
  </r>
  <r>
    <x v="7"/>
    <x v="30"/>
    <n v="1.9854419999999999"/>
  </r>
  <r>
    <x v="0"/>
    <x v="0"/>
    <s v=""/>
  </r>
  <r>
    <x v="7"/>
    <x v="31"/>
    <n v="2.0101499999999999"/>
  </r>
  <r>
    <x v="0"/>
    <x v="0"/>
    <s v=""/>
  </r>
  <r>
    <x v="7"/>
    <x v="32"/>
    <n v="1.7083840000000001"/>
  </r>
  <r>
    <x v="0"/>
    <x v="0"/>
    <s v=""/>
  </r>
  <r>
    <x v="7"/>
    <x v="33"/>
    <n v="0.60355199999999998"/>
  </r>
  <r>
    <x v="0"/>
    <x v="0"/>
    <s v=""/>
  </r>
  <r>
    <x v="7"/>
    <x v="34"/>
    <n v="8.5650000000000004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2.2728999999999999E-2"/>
  </r>
  <r>
    <x v="0"/>
    <x v="0"/>
    <s v=""/>
  </r>
  <r>
    <x v="8"/>
    <x v="15"/>
    <n v="0.47874299999999992"/>
  </r>
  <r>
    <x v="0"/>
    <x v="0"/>
    <s v=""/>
  </r>
  <r>
    <x v="8"/>
    <x v="16"/>
    <n v="1.3581920000000001"/>
  </r>
  <r>
    <x v="0"/>
    <x v="0"/>
    <s v=""/>
  </r>
  <r>
    <x v="8"/>
    <x v="17"/>
    <n v="2.3324520000000004"/>
  </r>
  <r>
    <x v="0"/>
    <x v="0"/>
    <s v=""/>
  </r>
  <r>
    <x v="8"/>
    <x v="18"/>
    <n v="3.0687280000000001"/>
  </r>
  <r>
    <x v="0"/>
    <x v="0"/>
    <s v=""/>
  </r>
  <r>
    <x v="8"/>
    <x v="19"/>
    <n v="3.6381750000000004"/>
  </r>
  <r>
    <x v="0"/>
    <x v="0"/>
    <s v=""/>
  </r>
  <r>
    <x v="8"/>
    <x v="20"/>
    <n v="4.0734159999999999"/>
  </r>
  <r>
    <x v="0"/>
    <x v="0"/>
    <s v=""/>
  </r>
  <r>
    <x v="8"/>
    <x v="21"/>
    <n v="4.3854819999999997"/>
  </r>
  <r>
    <x v="0"/>
    <x v="0"/>
    <s v=""/>
  </r>
  <r>
    <x v="8"/>
    <x v="22"/>
    <n v="4.6015329999999999"/>
  </r>
  <r>
    <x v="0"/>
    <x v="0"/>
    <s v=""/>
  </r>
  <r>
    <x v="8"/>
    <x v="23"/>
    <n v="4.7297610000000008"/>
  </r>
  <r>
    <x v="0"/>
    <x v="0"/>
    <s v=""/>
  </r>
  <r>
    <x v="8"/>
    <x v="24"/>
    <n v="4.7705969999999995"/>
  </r>
  <r>
    <x v="0"/>
    <x v="0"/>
    <s v=""/>
  </r>
  <r>
    <x v="8"/>
    <x v="25"/>
    <n v="4.7561679999999997"/>
  </r>
  <r>
    <x v="0"/>
    <x v="0"/>
    <s v=""/>
  </r>
  <r>
    <x v="8"/>
    <x v="26"/>
    <n v="4.6611640000000003"/>
  </r>
  <r>
    <x v="0"/>
    <x v="0"/>
    <s v=""/>
  </r>
  <r>
    <x v="8"/>
    <x v="27"/>
    <n v="4.464359"/>
  </r>
  <r>
    <x v="0"/>
    <x v="0"/>
    <s v=""/>
  </r>
  <r>
    <x v="8"/>
    <x v="28"/>
    <n v="4.1492830000000005"/>
  </r>
  <r>
    <x v="0"/>
    <x v="0"/>
    <s v=""/>
  </r>
  <r>
    <x v="8"/>
    <x v="29"/>
    <n v="3.7117399999999998"/>
  </r>
  <r>
    <x v="0"/>
    <x v="0"/>
    <s v=""/>
  </r>
  <r>
    <x v="8"/>
    <x v="30"/>
    <n v="3.1629580000000002"/>
  </r>
  <r>
    <x v="0"/>
    <x v="0"/>
    <s v=""/>
  </r>
  <r>
    <x v="8"/>
    <x v="31"/>
    <n v="2.284154"/>
  </r>
  <r>
    <x v="0"/>
    <x v="0"/>
    <s v=""/>
  </r>
  <r>
    <x v="8"/>
    <x v="32"/>
    <n v="1.320775"/>
  </r>
  <r>
    <x v="0"/>
    <x v="0"/>
    <s v=""/>
  </r>
  <r>
    <x v="8"/>
    <x v="33"/>
    <n v="0.68016999999999994"/>
  </r>
  <r>
    <x v="0"/>
    <x v="0"/>
    <s v=""/>
  </r>
  <r>
    <x v="8"/>
    <x v="34"/>
    <n v="0.100143"/>
  </r>
  <r>
    <x v="0"/>
    <x v="0"/>
    <s v=""/>
  </r>
  <r>
    <x v="8"/>
    <x v="35"/>
    <n v="1.6339999999999998E-3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2.4062E-2"/>
  </r>
  <r>
    <x v="0"/>
    <x v="0"/>
    <s v=""/>
  </r>
  <r>
    <x v="9"/>
    <x v="15"/>
    <n v="0.47652700000000003"/>
  </r>
  <r>
    <x v="0"/>
    <x v="0"/>
    <s v=""/>
  </r>
  <r>
    <x v="9"/>
    <x v="16"/>
    <n v="1.2953779999999999"/>
  </r>
  <r>
    <x v="0"/>
    <x v="0"/>
    <s v=""/>
  </r>
  <r>
    <x v="9"/>
    <x v="17"/>
    <n v="2.2839390000000002"/>
  </r>
  <r>
    <x v="0"/>
    <x v="0"/>
    <s v=""/>
  </r>
  <r>
    <x v="9"/>
    <x v="18"/>
    <n v="3.0098280000000006"/>
  </r>
  <r>
    <x v="0"/>
    <x v="0"/>
    <s v=""/>
  </r>
  <r>
    <x v="9"/>
    <x v="19"/>
    <n v="3.5794050000000004"/>
  </r>
  <r>
    <x v="0"/>
    <x v="0"/>
    <s v=""/>
  </r>
  <r>
    <x v="9"/>
    <x v="20"/>
    <n v="3.2860249999999995"/>
  </r>
  <r>
    <x v="0"/>
    <x v="0"/>
    <s v=""/>
  </r>
  <r>
    <x v="9"/>
    <x v="21"/>
    <n v="4.402126"/>
  </r>
  <r>
    <x v="0"/>
    <x v="0"/>
    <s v=""/>
  </r>
  <r>
    <x v="9"/>
    <x v="22"/>
    <n v="4.7338469999999999"/>
  </r>
  <r>
    <x v="0"/>
    <x v="0"/>
    <s v=""/>
  </r>
  <r>
    <x v="9"/>
    <x v="23"/>
    <n v="4.8600760000000003"/>
  </r>
  <r>
    <x v="0"/>
    <x v="0"/>
    <s v=""/>
  </r>
  <r>
    <x v="9"/>
    <x v="24"/>
    <n v="4.3372919999999997"/>
  </r>
  <r>
    <x v="0"/>
    <x v="0"/>
    <s v=""/>
  </r>
  <r>
    <x v="9"/>
    <x v="25"/>
    <n v="4.2625859999999998"/>
  </r>
  <r>
    <x v="0"/>
    <x v="0"/>
    <s v=""/>
  </r>
  <r>
    <x v="9"/>
    <x v="26"/>
    <n v="4.398428"/>
  </r>
  <r>
    <x v="0"/>
    <x v="0"/>
    <s v=""/>
  </r>
  <r>
    <x v="9"/>
    <x v="27"/>
    <n v="3.1252830000000005"/>
  </r>
  <r>
    <x v="0"/>
    <x v="0"/>
    <s v=""/>
  </r>
  <r>
    <x v="9"/>
    <x v="28"/>
    <n v="4.2261160000000002"/>
  </r>
  <r>
    <x v="0"/>
    <x v="0"/>
    <s v=""/>
  </r>
  <r>
    <x v="9"/>
    <x v="29"/>
    <n v="3.9224359999999998"/>
  </r>
  <r>
    <x v="0"/>
    <x v="0"/>
    <s v=""/>
  </r>
  <r>
    <x v="9"/>
    <x v="30"/>
    <n v="1.7467910000000002"/>
  </r>
  <r>
    <x v="0"/>
    <x v="0"/>
    <s v=""/>
  </r>
  <r>
    <x v="9"/>
    <x v="31"/>
    <n v="0.31251599999999996"/>
  </r>
  <r>
    <x v="0"/>
    <x v="0"/>
    <s v=""/>
  </r>
  <r>
    <x v="9"/>
    <x v="32"/>
    <n v="0.24393999999999999"/>
  </r>
  <r>
    <x v="0"/>
    <x v="0"/>
    <s v=""/>
  </r>
  <r>
    <x v="9"/>
    <x v="33"/>
    <n v="8.7478000000000014E-2"/>
  </r>
  <r>
    <x v="0"/>
    <x v="0"/>
    <s v=""/>
  </r>
  <r>
    <x v="9"/>
    <x v="34"/>
    <n v="2.2621000000000002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1.2515E-2"/>
  </r>
  <r>
    <x v="0"/>
    <x v="0"/>
    <s v=""/>
  </r>
  <r>
    <x v="10"/>
    <x v="16"/>
    <n v="0.21936200000000003"/>
  </r>
  <r>
    <x v="0"/>
    <x v="0"/>
    <s v=""/>
  </r>
  <r>
    <x v="10"/>
    <x v="17"/>
    <n v="0.25968200000000002"/>
  </r>
  <r>
    <x v="0"/>
    <x v="0"/>
    <s v=""/>
  </r>
  <r>
    <x v="10"/>
    <x v="18"/>
    <n v="0.46265800000000001"/>
  </r>
  <r>
    <x v="0"/>
    <x v="0"/>
    <s v=""/>
  </r>
  <r>
    <x v="10"/>
    <x v="19"/>
    <n v="0.91622000000000003"/>
  </r>
  <r>
    <x v="0"/>
    <x v="0"/>
    <s v=""/>
  </r>
  <r>
    <x v="10"/>
    <x v="20"/>
    <n v="1.5507170000000001"/>
  </r>
  <r>
    <x v="0"/>
    <x v="0"/>
    <s v=""/>
  </r>
  <r>
    <x v="10"/>
    <x v="21"/>
    <n v="2.72404"/>
  </r>
  <r>
    <x v="0"/>
    <x v="0"/>
    <s v=""/>
  </r>
  <r>
    <x v="10"/>
    <x v="22"/>
    <n v="3.439994"/>
  </r>
  <r>
    <x v="0"/>
    <x v="0"/>
    <s v=""/>
  </r>
  <r>
    <x v="10"/>
    <x v="23"/>
    <n v="4.1914730000000002"/>
  </r>
  <r>
    <x v="0"/>
    <x v="0"/>
    <s v=""/>
  </r>
  <r>
    <x v="10"/>
    <x v="24"/>
    <n v="2.7556729999999998"/>
  </r>
  <r>
    <x v="0"/>
    <x v="0"/>
    <s v=""/>
  </r>
  <r>
    <x v="10"/>
    <x v="25"/>
    <n v="2.6599369999999998"/>
  </r>
  <r>
    <x v="0"/>
    <x v="0"/>
    <s v=""/>
  </r>
  <r>
    <x v="10"/>
    <x v="26"/>
    <n v="1.795282"/>
  </r>
  <r>
    <x v="0"/>
    <x v="0"/>
    <s v=""/>
  </r>
  <r>
    <x v="10"/>
    <x v="27"/>
    <n v="0.85882500000000006"/>
  </r>
  <r>
    <x v="0"/>
    <x v="0"/>
    <s v=""/>
  </r>
  <r>
    <x v="10"/>
    <x v="28"/>
    <n v="0.6660640000000001"/>
  </r>
  <r>
    <x v="0"/>
    <x v="0"/>
    <s v=""/>
  </r>
  <r>
    <x v="10"/>
    <x v="29"/>
    <n v="0.21063100000000001"/>
  </r>
  <r>
    <x v="0"/>
    <x v="0"/>
    <s v=""/>
  </r>
  <r>
    <x v="10"/>
    <x v="30"/>
    <n v="0.34001999999999999"/>
  </r>
  <r>
    <x v="0"/>
    <x v="0"/>
    <s v=""/>
  </r>
  <r>
    <x v="10"/>
    <x v="31"/>
    <n v="0.23493"/>
  </r>
  <r>
    <x v="0"/>
    <x v="0"/>
    <s v=""/>
  </r>
  <r>
    <x v="10"/>
    <x v="32"/>
    <n v="0.18959999999999999"/>
  </r>
  <r>
    <x v="0"/>
    <x v="0"/>
    <s v=""/>
  </r>
  <r>
    <x v="10"/>
    <x v="33"/>
    <n v="0.121604"/>
  </r>
  <r>
    <x v="0"/>
    <x v="0"/>
    <s v=""/>
  </r>
  <r>
    <x v="10"/>
    <x v="34"/>
    <n v="8.8580000000000013E-3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1.0601000000000001E-2"/>
  </r>
  <r>
    <x v="0"/>
    <x v="0"/>
    <s v=""/>
  </r>
  <r>
    <x v="11"/>
    <x v="15"/>
    <n v="0.16289200000000001"/>
  </r>
  <r>
    <x v="0"/>
    <x v="0"/>
    <s v=""/>
  </r>
  <r>
    <x v="11"/>
    <x v="16"/>
    <n v="1.253123"/>
  </r>
  <r>
    <x v="0"/>
    <x v="0"/>
    <s v=""/>
  </r>
  <r>
    <x v="11"/>
    <x v="17"/>
    <n v="0.76741300000000001"/>
  </r>
  <r>
    <x v="0"/>
    <x v="0"/>
    <s v=""/>
  </r>
  <r>
    <x v="11"/>
    <x v="18"/>
    <n v="0.88078199999999995"/>
  </r>
  <r>
    <x v="0"/>
    <x v="0"/>
    <s v=""/>
  </r>
  <r>
    <x v="11"/>
    <x v="19"/>
    <n v="1.567318"/>
  </r>
  <r>
    <x v="0"/>
    <x v="0"/>
    <s v=""/>
  </r>
  <r>
    <x v="11"/>
    <x v="20"/>
    <n v="1.9748620000000001"/>
  </r>
  <r>
    <x v="0"/>
    <x v="0"/>
    <s v=""/>
  </r>
  <r>
    <x v="11"/>
    <x v="21"/>
    <n v="2.6804520000000003"/>
  </r>
  <r>
    <x v="0"/>
    <x v="0"/>
    <s v=""/>
  </r>
  <r>
    <x v="11"/>
    <x v="22"/>
    <n v="2.1903319999999997"/>
  </r>
  <r>
    <x v="0"/>
    <x v="0"/>
    <s v=""/>
  </r>
  <r>
    <x v="11"/>
    <x v="23"/>
    <n v="1.718448"/>
  </r>
  <r>
    <x v="0"/>
    <x v="0"/>
    <s v=""/>
  </r>
  <r>
    <x v="11"/>
    <x v="24"/>
    <n v="2.1707420000000002"/>
  </r>
  <r>
    <x v="0"/>
    <x v="0"/>
    <s v=""/>
  </r>
  <r>
    <x v="11"/>
    <x v="25"/>
    <n v="3.814981"/>
  </r>
  <r>
    <x v="0"/>
    <x v="0"/>
    <s v=""/>
  </r>
  <r>
    <x v="11"/>
    <x v="26"/>
    <n v="4.5586540000000007"/>
  </r>
  <r>
    <x v="0"/>
    <x v="0"/>
    <s v=""/>
  </r>
  <r>
    <x v="11"/>
    <x v="27"/>
    <n v="4.5671480000000004"/>
  </r>
  <r>
    <x v="0"/>
    <x v="0"/>
    <s v=""/>
  </r>
  <r>
    <x v="11"/>
    <x v="28"/>
    <n v="4.2539639999999999"/>
  </r>
  <r>
    <x v="0"/>
    <x v="0"/>
    <s v=""/>
  </r>
  <r>
    <x v="11"/>
    <x v="29"/>
    <n v="3.8588490000000002"/>
  </r>
  <r>
    <x v="0"/>
    <x v="0"/>
    <s v=""/>
  </r>
  <r>
    <x v="11"/>
    <x v="30"/>
    <n v="2.210245"/>
  </r>
  <r>
    <x v="0"/>
    <x v="0"/>
    <s v=""/>
  </r>
  <r>
    <x v="11"/>
    <x v="31"/>
    <n v="1.985549"/>
  </r>
  <r>
    <x v="0"/>
    <x v="0"/>
    <s v=""/>
  </r>
  <r>
    <x v="11"/>
    <x v="32"/>
    <n v="0.15280599999999997"/>
  </r>
  <r>
    <x v="0"/>
    <x v="0"/>
    <s v=""/>
  </r>
  <r>
    <x v="11"/>
    <x v="33"/>
    <n v="0.12089399999999999"/>
  </r>
  <r>
    <x v="0"/>
    <x v="0"/>
    <s v=""/>
  </r>
  <r>
    <x v="11"/>
    <x v="34"/>
    <n v="2.3223000000000004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3.8920000000000001E-3"/>
  </r>
  <r>
    <x v="0"/>
    <x v="0"/>
    <s v=""/>
  </r>
  <r>
    <x v="12"/>
    <x v="15"/>
    <n v="0.23164000000000001"/>
  </r>
  <r>
    <x v="0"/>
    <x v="0"/>
    <s v=""/>
  </r>
  <r>
    <x v="12"/>
    <x v="16"/>
    <n v="1.2408009999999998"/>
  </r>
  <r>
    <x v="0"/>
    <x v="0"/>
    <s v=""/>
  </r>
  <r>
    <x v="12"/>
    <x v="17"/>
    <n v="1.471238"/>
  </r>
  <r>
    <x v="0"/>
    <x v="0"/>
    <s v=""/>
  </r>
  <r>
    <x v="12"/>
    <x v="18"/>
    <n v="1.047782"/>
  </r>
  <r>
    <x v="0"/>
    <x v="0"/>
    <s v=""/>
  </r>
  <r>
    <x v="12"/>
    <x v="19"/>
    <n v="0.95475500000000013"/>
  </r>
  <r>
    <x v="0"/>
    <x v="0"/>
    <s v=""/>
  </r>
  <r>
    <x v="12"/>
    <x v="20"/>
    <n v="1.6778920000000002"/>
  </r>
  <r>
    <x v="0"/>
    <x v="0"/>
    <s v=""/>
  </r>
  <r>
    <x v="12"/>
    <x v="21"/>
    <n v="1.9416819999999999"/>
  </r>
  <r>
    <x v="0"/>
    <x v="0"/>
    <s v=""/>
  </r>
  <r>
    <x v="12"/>
    <x v="22"/>
    <n v="1.430423"/>
  </r>
  <r>
    <x v="0"/>
    <x v="0"/>
    <s v=""/>
  </r>
  <r>
    <x v="12"/>
    <x v="23"/>
    <n v="2.1436040000000003"/>
  </r>
  <r>
    <x v="0"/>
    <x v="0"/>
    <s v=""/>
  </r>
  <r>
    <x v="12"/>
    <x v="24"/>
    <n v="2.3014870000000003"/>
  </r>
  <r>
    <x v="0"/>
    <x v="0"/>
    <s v=""/>
  </r>
  <r>
    <x v="12"/>
    <x v="25"/>
    <n v="2.137067"/>
  </r>
  <r>
    <x v="0"/>
    <x v="0"/>
    <s v=""/>
  </r>
  <r>
    <x v="12"/>
    <x v="26"/>
    <n v="1.9416390000000001"/>
  </r>
  <r>
    <x v="0"/>
    <x v="0"/>
    <s v=""/>
  </r>
  <r>
    <x v="12"/>
    <x v="27"/>
    <n v="1.8868029999999998"/>
  </r>
  <r>
    <x v="0"/>
    <x v="0"/>
    <s v=""/>
  </r>
  <r>
    <x v="12"/>
    <x v="28"/>
    <n v="1.018106"/>
  </r>
  <r>
    <x v="0"/>
    <x v="0"/>
    <s v=""/>
  </r>
  <r>
    <x v="12"/>
    <x v="29"/>
    <n v="1.107777"/>
  </r>
  <r>
    <x v="0"/>
    <x v="0"/>
    <s v=""/>
  </r>
  <r>
    <x v="12"/>
    <x v="30"/>
    <n v="1.1749339999999999"/>
  </r>
  <r>
    <x v="0"/>
    <x v="0"/>
    <s v=""/>
  </r>
  <r>
    <x v="12"/>
    <x v="31"/>
    <n v="0.76818600000000004"/>
  </r>
  <r>
    <x v="0"/>
    <x v="0"/>
    <s v=""/>
  </r>
  <r>
    <x v="12"/>
    <x v="32"/>
    <n v="0.39096299999999995"/>
  </r>
  <r>
    <x v="0"/>
    <x v="0"/>
    <s v=""/>
  </r>
  <r>
    <x v="12"/>
    <x v="33"/>
    <n v="0.162999"/>
  </r>
  <r>
    <x v="0"/>
    <x v="0"/>
    <s v=""/>
  </r>
  <r>
    <x v="12"/>
    <x v="34"/>
    <n v="2.9373E-2"/>
  </r>
  <r>
    <x v="0"/>
    <x v="0"/>
    <s v=""/>
  </r>
  <r>
    <x v="12"/>
    <x v="35"/>
    <n v="0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9.5690000000000011E-3"/>
  </r>
  <r>
    <x v="0"/>
    <x v="0"/>
    <s v=""/>
  </r>
  <r>
    <x v="13"/>
    <x v="15"/>
    <n v="0.38051200000000002"/>
  </r>
  <r>
    <x v="0"/>
    <x v="0"/>
    <s v=""/>
  </r>
  <r>
    <x v="13"/>
    <x v="16"/>
    <n v="1.189751"/>
  </r>
  <r>
    <x v="0"/>
    <x v="0"/>
    <s v=""/>
  </r>
  <r>
    <x v="13"/>
    <x v="17"/>
    <n v="2.230394"/>
  </r>
  <r>
    <x v="0"/>
    <x v="0"/>
    <s v=""/>
  </r>
  <r>
    <x v="13"/>
    <x v="18"/>
    <n v="2.8262700000000001"/>
  </r>
  <r>
    <x v="0"/>
    <x v="0"/>
    <s v=""/>
  </r>
  <r>
    <x v="13"/>
    <x v="19"/>
    <n v="3.5130870000000001"/>
  </r>
  <r>
    <x v="0"/>
    <x v="0"/>
    <s v=""/>
  </r>
  <r>
    <x v="13"/>
    <x v="20"/>
    <n v="3.8981149999999998"/>
  </r>
  <r>
    <x v="0"/>
    <x v="0"/>
    <s v=""/>
  </r>
  <r>
    <x v="13"/>
    <x v="21"/>
    <n v="2.6824719999999997"/>
  </r>
  <r>
    <x v="0"/>
    <x v="0"/>
    <s v=""/>
  </r>
  <r>
    <x v="13"/>
    <x v="22"/>
    <n v="3.5403530000000001"/>
  </r>
  <r>
    <x v="0"/>
    <x v="0"/>
    <s v=""/>
  </r>
  <r>
    <x v="13"/>
    <x v="23"/>
    <n v="4.8962019999999997"/>
  </r>
  <r>
    <x v="0"/>
    <x v="0"/>
    <s v=""/>
  </r>
  <r>
    <x v="13"/>
    <x v="24"/>
    <n v="4.3532260000000003"/>
  </r>
  <r>
    <x v="0"/>
    <x v="0"/>
    <s v=""/>
  </r>
  <r>
    <x v="13"/>
    <x v="25"/>
    <n v="2.8449360000000001"/>
  </r>
  <r>
    <x v="0"/>
    <x v="0"/>
    <s v=""/>
  </r>
  <r>
    <x v="13"/>
    <x v="26"/>
    <n v="3.0258050000000001"/>
  </r>
  <r>
    <x v="0"/>
    <x v="0"/>
    <s v=""/>
  </r>
  <r>
    <x v="13"/>
    <x v="27"/>
    <n v="1.3679330000000001"/>
  </r>
  <r>
    <x v="0"/>
    <x v="0"/>
    <s v=""/>
  </r>
  <r>
    <x v="13"/>
    <x v="28"/>
    <n v="2.1260140000000001"/>
  </r>
  <r>
    <x v="0"/>
    <x v="0"/>
    <s v=""/>
  </r>
  <r>
    <x v="13"/>
    <x v="29"/>
    <n v="1.3472029999999999"/>
  </r>
  <r>
    <x v="0"/>
    <x v="0"/>
    <s v=""/>
  </r>
  <r>
    <x v="13"/>
    <x v="30"/>
    <n v="1.9708409999999998"/>
  </r>
  <r>
    <x v="0"/>
    <x v="0"/>
    <s v=""/>
  </r>
  <r>
    <x v="13"/>
    <x v="31"/>
    <n v="1.0112460000000001"/>
  </r>
  <r>
    <x v="0"/>
    <x v="0"/>
    <s v=""/>
  </r>
  <r>
    <x v="13"/>
    <x v="32"/>
    <n v="0.73377999999999999"/>
  </r>
  <r>
    <x v="0"/>
    <x v="0"/>
    <s v=""/>
  </r>
  <r>
    <x v="13"/>
    <x v="33"/>
    <n v="0.54200700000000002"/>
  </r>
  <r>
    <x v="0"/>
    <x v="0"/>
    <s v=""/>
  </r>
  <r>
    <x v="13"/>
    <x v="34"/>
    <n v="7.6854000000000006E-2"/>
  </r>
  <r>
    <x v="0"/>
    <x v="0"/>
    <s v=""/>
  </r>
  <r>
    <x v="13"/>
    <x v="35"/>
    <n v="2.3599999999999999E-4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6.5370000000000003E-3"/>
  </r>
  <r>
    <x v="0"/>
    <x v="0"/>
    <s v=""/>
  </r>
  <r>
    <x v="14"/>
    <x v="15"/>
    <n v="0.41820800000000002"/>
  </r>
  <r>
    <x v="0"/>
    <x v="0"/>
    <s v=""/>
  </r>
  <r>
    <x v="14"/>
    <x v="16"/>
    <n v="1.157473"/>
  </r>
  <r>
    <x v="0"/>
    <x v="0"/>
    <s v=""/>
  </r>
  <r>
    <x v="14"/>
    <x v="17"/>
    <n v="2.169667"/>
  </r>
  <r>
    <x v="0"/>
    <x v="0"/>
    <s v=""/>
  </r>
  <r>
    <x v="14"/>
    <x v="18"/>
    <n v="2.9714430000000003"/>
  </r>
  <r>
    <x v="0"/>
    <x v="0"/>
    <s v=""/>
  </r>
  <r>
    <x v="14"/>
    <x v="19"/>
    <n v="3.5807169999999995"/>
  </r>
  <r>
    <x v="0"/>
    <x v="0"/>
    <s v=""/>
  </r>
  <r>
    <x v="14"/>
    <x v="20"/>
    <n v="4.029935"/>
  </r>
  <r>
    <x v="0"/>
    <x v="0"/>
    <s v=""/>
  </r>
  <r>
    <x v="14"/>
    <x v="21"/>
    <n v="4.3278080000000001"/>
  </r>
  <r>
    <x v="0"/>
    <x v="0"/>
    <s v=""/>
  </r>
  <r>
    <x v="14"/>
    <x v="22"/>
    <n v="4.5824590000000009"/>
  </r>
  <r>
    <x v="0"/>
    <x v="0"/>
    <s v=""/>
  </r>
  <r>
    <x v="14"/>
    <x v="23"/>
    <n v="4.7295889999999998"/>
  </r>
  <r>
    <x v="0"/>
    <x v="0"/>
    <s v=""/>
  </r>
  <r>
    <x v="14"/>
    <x v="24"/>
    <n v="4.726127"/>
  </r>
  <r>
    <x v="0"/>
    <x v="0"/>
    <s v=""/>
  </r>
  <r>
    <x v="14"/>
    <x v="25"/>
    <n v="4.6886239999999999"/>
  </r>
  <r>
    <x v="0"/>
    <x v="0"/>
    <s v=""/>
  </r>
  <r>
    <x v="14"/>
    <x v="26"/>
    <n v="4.561858"/>
  </r>
  <r>
    <x v="0"/>
    <x v="0"/>
    <s v=""/>
  </r>
  <r>
    <x v="14"/>
    <x v="27"/>
    <n v="4.4030079999999998"/>
  </r>
  <r>
    <x v="0"/>
    <x v="0"/>
    <s v=""/>
  </r>
  <r>
    <x v="14"/>
    <x v="28"/>
    <n v="4.0237639999999999"/>
  </r>
  <r>
    <x v="0"/>
    <x v="0"/>
    <s v=""/>
  </r>
  <r>
    <x v="14"/>
    <x v="29"/>
    <n v="3.7607689999999998"/>
  </r>
  <r>
    <x v="0"/>
    <x v="0"/>
    <s v=""/>
  </r>
  <r>
    <x v="14"/>
    <x v="30"/>
    <n v="2.9863879999999998"/>
  </r>
  <r>
    <x v="0"/>
    <x v="0"/>
    <s v=""/>
  </r>
  <r>
    <x v="14"/>
    <x v="31"/>
    <n v="2.0500610000000004"/>
  </r>
  <r>
    <x v="0"/>
    <x v="0"/>
    <s v=""/>
  </r>
  <r>
    <x v="14"/>
    <x v="32"/>
    <n v="1.230221"/>
  </r>
  <r>
    <x v="0"/>
    <x v="0"/>
    <s v=""/>
  </r>
  <r>
    <x v="14"/>
    <x v="33"/>
    <n v="0.60445500000000008"/>
  </r>
  <r>
    <x v="0"/>
    <x v="0"/>
    <s v=""/>
  </r>
  <r>
    <x v="14"/>
    <x v="34"/>
    <n v="6.0145000000000004E-2"/>
  </r>
  <r>
    <x v="0"/>
    <x v="0"/>
    <s v=""/>
  </r>
  <r>
    <x v="14"/>
    <x v="35"/>
    <n v="0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2.709E-3"/>
  </r>
  <r>
    <x v="0"/>
    <x v="0"/>
    <s v=""/>
  </r>
  <r>
    <x v="15"/>
    <x v="15"/>
    <n v="0.17912700000000001"/>
  </r>
  <r>
    <x v="0"/>
    <x v="0"/>
    <s v=""/>
  </r>
  <r>
    <x v="15"/>
    <x v="16"/>
    <n v="0.6276799999999999"/>
  </r>
  <r>
    <x v="0"/>
    <x v="0"/>
    <s v=""/>
  </r>
  <r>
    <x v="15"/>
    <x v="17"/>
    <n v="2.0523409999999997"/>
  </r>
  <r>
    <x v="0"/>
    <x v="0"/>
    <s v=""/>
  </r>
  <r>
    <x v="15"/>
    <x v="18"/>
    <n v="2.926285"/>
  </r>
  <r>
    <x v="0"/>
    <x v="0"/>
    <s v=""/>
  </r>
  <r>
    <x v="15"/>
    <x v="19"/>
    <n v="3.5981770000000002"/>
  </r>
  <r>
    <x v="0"/>
    <x v="0"/>
    <s v=""/>
  </r>
  <r>
    <x v="15"/>
    <x v="20"/>
    <n v="4.1167250000000006"/>
  </r>
  <r>
    <x v="0"/>
    <x v="0"/>
    <s v=""/>
  </r>
  <r>
    <x v="15"/>
    <x v="21"/>
    <n v="4.4423600000000008"/>
  </r>
  <r>
    <x v="0"/>
    <x v="0"/>
    <s v=""/>
  </r>
  <r>
    <x v="15"/>
    <x v="22"/>
    <n v="4.6703890000000001"/>
  </r>
  <r>
    <x v="0"/>
    <x v="0"/>
    <s v=""/>
  </r>
  <r>
    <x v="15"/>
    <x v="23"/>
    <n v="4.7936710000000007"/>
  </r>
  <r>
    <x v="0"/>
    <x v="0"/>
    <s v=""/>
  </r>
  <r>
    <x v="15"/>
    <x v="24"/>
    <n v="4.8064010000000001"/>
  </r>
  <r>
    <x v="0"/>
    <x v="0"/>
    <s v=""/>
  </r>
  <r>
    <x v="15"/>
    <x v="25"/>
    <n v="4.7665119999999996"/>
  </r>
  <r>
    <x v="0"/>
    <x v="0"/>
    <s v=""/>
  </r>
  <r>
    <x v="15"/>
    <x v="26"/>
    <n v="4.6564750000000004"/>
  </r>
  <r>
    <x v="0"/>
    <x v="0"/>
    <s v=""/>
  </r>
  <r>
    <x v="15"/>
    <x v="27"/>
    <n v="4.4258450000000007"/>
  </r>
  <r>
    <x v="0"/>
    <x v="0"/>
    <s v=""/>
  </r>
  <r>
    <x v="15"/>
    <x v="28"/>
    <n v="4.0838450000000002"/>
  </r>
  <r>
    <x v="0"/>
    <x v="0"/>
    <s v=""/>
  </r>
  <r>
    <x v="15"/>
    <x v="29"/>
    <n v="3.6382179999999997"/>
  </r>
  <r>
    <x v="0"/>
    <x v="0"/>
    <s v=""/>
  </r>
  <r>
    <x v="15"/>
    <x v="30"/>
    <n v="2.964305"/>
  </r>
  <r>
    <x v="0"/>
    <x v="0"/>
    <s v=""/>
  </r>
  <r>
    <x v="15"/>
    <x v="31"/>
    <n v="1.995355"/>
  </r>
  <r>
    <x v="0"/>
    <x v="0"/>
    <s v=""/>
  </r>
  <r>
    <x v="15"/>
    <x v="32"/>
    <n v="1.2058359999999997"/>
  </r>
  <r>
    <x v="0"/>
    <x v="0"/>
    <s v=""/>
  </r>
  <r>
    <x v="15"/>
    <x v="33"/>
    <n v="0.58084400000000003"/>
  </r>
  <r>
    <x v="0"/>
    <x v="0"/>
    <s v=""/>
  </r>
  <r>
    <x v="15"/>
    <x v="34"/>
    <n v="4.6405000000000002E-2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1.3540000000000002E-3"/>
  </r>
  <r>
    <x v="0"/>
    <x v="0"/>
    <s v=""/>
  </r>
  <r>
    <x v="16"/>
    <x v="15"/>
    <n v="0.34285900000000002"/>
  </r>
  <r>
    <x v="0"/>
    <x v="0"/>
    <s v=""/>
  </r>
  <r>
    <x v="16"/>
    <x v="16"/>
    <n v="1.063393"/>
  </r>
  <r>
    <x v="0"/>
    <x v="0"/>
    <s v=""/>
  </r>
  <r>
    <x v="16"/>
    <x v="17"/>
    <n v="2.0630709999999999"/>
  </r>
  <r>
    <x v="0"/>
    <x v="0"/>
    <s v=""/>
  </r>
  <r>
    <x v="16"/>
    <x v="18"/>
    <n v="2.9425850000000002"/>
  </r>
  <r>
    <x v="0"/>
    <x v="0"/>
    <s v=""/>
  </r>
  <r>
    <x v="16"/>
    <x v="19"/>
    <n v="3.5705659999999999"/>
  </r>
  <r>
    <x v="0"/>
    <x v="0"/>
    <s v=""/>
  </r>
  <r>
    <x v="16"/>
    <x v="20"/>
    <n v="4.0134849999999993"/>
  </r>
  <r>
    <x v="0"/>
    <x v="0"/>
    <s v=""/>
  </r>
  <r>
    <x v="16"/>
    <x v="21"/>
    <n v="4.2616620000000003"/>
  </r>
  <r>
    <x v="0"/>
    <x v="0"/>
    <s v=""/>
  </r>
  <r>
    <x v="16"/>
    <x v="22"/>
    <n v="4.4435859999999989"/>
  </r>
  <r>
    <x v="0"/>
    <x v="0"/>
    <s v=""/>
  </r>
  <r>
    <x v="16"/>
    <x v="23"/>
    <n v="4.5811260000000003"/>
  </r>
  <r>
    <x v="0"/>
    <x v="0"/>
    <s v=""/>
  </r>
  <r>
    <x v="16"/>
    <x v="24"/>
    <n v="4.6349499999999999"/>
  </r>
  <r>
    <x v="0"/>
    <x v="0"/>
    <s v=""/>
  </r>
  <r>
    <x v="16"/>
    <x v="25"/>
    <n v="4.5842650000000003"/>
  </r>
  <r>
    <x v="0"/>
    <x v="0"/>
    <s v=""/>
  </r>
  <r>
    <x v="16"/>
    <x v="26"/>
    <n v="4.4672190000000001"/>
  </r>
  <r>
    <x v="0"/>
    <x v="0"/>
    <s v=""/>
  </r>
  <r>
    <x v="16"/>
    <x v="27"/>
    <n v="4.2553830000000001"/>
  </r>
  <r>
    <x v="0"/>
    <x v="0"/>
    <s v=""/>
  </r>
  <r>
    <x v="16"/>
    <x v="28"/>
    <n v="3.9392309999999999"/>
  </r>
  <r>
    <x v="0"/>
    <x v="0"/>
    <s v=""/>
  </r>
  <r>
    <x v="16"/>
    <x v="29"/>
    <n v="3.5199889999999998"/>
  </r>
  <r>
    <x v="0"/>
    <x v="0"/>
    <s v=""/>
  </r>
  <r>
    <x v="16"/>
    <x v="30"/>
    <n v="2.8467200000000004"/>
  </r>
  <r>
    <x v="0"/>
    <x v="0"/>
    <s v=""/>
  </r>
  <r>
    <x v="16"/>
    <x v="31"/>
    <n v="1.8869099999999999"/>
  </r>
  <r>
    <x v="0"/>
    <x v="0"/>
    <s v=""/>
  </r>
  <r>
    <x v="16"/>
    <x v="32"/>
    <n v="1.149689"/>
  </r>
  <r>
    <x v="0"/>
    <x v="0"/>
    <s v=""/>
  </r>
  <r>
    <x v="16"/>
    <x v="33"/>
    <n v="0.5499639999999999"/>
  </r>
  <r>
    <x v="0"/>
    <x v="0"/>
    <s v=""/>
  </r>
  <r>
    <x v="16"/>
    <x v="34"/>
    <n v="5.3457999999999999E-2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7.3099999999999999E-4"/>
  </r>
  <r>
    <x v="0"/>
    <x v="0"/>
    <s v=""/>
  </r>
  <r>
    <x v="17"/>
    <x v="15"/>
    <n v="0.13626999999999997"/>
  </r>
  <r>
    <x v="0"/>
    <x v="0"/>
    <s v=""/>
  </r>
  <r>
    <x v="17"/>
    <x v="16"/>
    <n v="0.65397799999999995"/>
  </r>
  <r>
    <x v="0"/>
    <x v="0"/>
    <s v=""/>
  </r>
  <r>
    <x v="17"/>
    <x v="17"/>
    <n v="1.6593340000000001"/>
  </r>
  <r>
    <x v="0"/>
    <x v="0"/>
    <s v=""/>
  </r>
  <r>
    <x v="17"/>
    <x v="18"/>
    <n v="2.6072950000000001"/>
  </r>
  <r>
    <x v="0"/>
    <x v="0"/>
    <s v=""/>
  </r>
  <r>
    <x v="17"/>
    <x v="19"/>
    <n v="3.4933879999999999"/>
  </r>
  <r>
    <x v="0"/>
    <x v="0"/>
    <s v=""/>
  </r>
  <r>
    <x v="17"/>
    <x v="20"/>
    <n v="4.0141299999999998"/>
  </r>
  <r>
    <x v="0"/>
    <x v="0"/>
    <s v=""/>
  </r>
  <r>
    <x v="17"/>
    <x v="21"/>
    <n v="4.3040890000000003"/>
  </r>
  <r>
    <x v="0"/>
    <x v="0"/>
    <s v=""/>
  </r>
  <r>
    <x v="17"/>
    <x v="22"/>
    <n v="4.4682940000000002"/>
  </r>
  <r>
    <x v="0"/>
    <x v="0"/>
    <s v=""/>
  </r>
  <r>
    <x v="17"/>
    <x v="23"/>
    <n v="4.5679430000000005"/>
  </r>
  <r>
    <x v="0"/>
    <x v="0"/>
    <s v=""/>
  </r>
  <r>
    <x v="17"/>
    <x v="24"/>
    <n v="4.6062630000000002"/>
  </r>
  <r>
    <x v="0"/>
    <x v="0"/>
    <s v=""/>
  </r>
  <r>
    <x v="17"/>
    <x v="25"/>
    <n v="4.5903939999999999"/>
  </r>
  <r>
    <x v="0"/>
    <x v="0"/>
    <s v=""/>
  </r>
  <r>
    <x v="17"/>
    <x v="26"/>
    <n v="4.5011739999999998"/>
  </r>
  <r>
    <x v="0"/>
    <x v="0"/>
    <s v=""/>
  </r>
  <r>
    <x v="17"/>
    <x v="27"/>
    <n v="4.2688439999999996"/>
  </r>
  <r>
    <x v="0"/>
    <x v="0"/>
    <s v=""/>
  </r>
  <r>
    <x v="17"/>
    <x v="28"/>
    <n v="3.9374030000000002"/>
  </r>
  <r>
    <x v="0"/>
    <x v="0"/>
    <s v=""/>
  </r>
  <r>
    <x v="17"/>
    <x v="29"/>
    <n v="3.4959259999999999"/>
  </r>
  <r>
    <x v="0"/>
    <x v="0"/>
    <s v=""/>
  </r>
  <r>
    <x v="17"/>
    <x v="30"/>
    <n v="2.80139"/>
  </r>
  <r>
    <x v="0"/>
    <x v="0"/>
    <s v=""/>
  </r>
  <r>
    <x v="17"/>
    <x v="31"/>
    <n v="1.872933"/>
  </r>
  <r>
    <x v="0"/>
    <x v="0"/>
    <s v=""/>
  </r>
  <r>
    <x v="17"/>
    <x v="32"/>
    <n v="1.149173"/>
  </r>
  <r>
    <x v="0"/>
    <x v="0"/>
    <s v=""/>
  </r>
  <r>
    <x v="17"/>
    <x v="33"/>
    <n v="0.54460900000000001"/>
  </r>
  <r>
    <x v="0"/>
    <x v="0"/>
    <s v=""/>
  </r>
  <r>
    <x v="17"/>
    <x v="34"/>
    <n v="4.3673000000000003E-2"/>
  </r>
  <r>
    <x v="0"/>
    <x v="0"/>
    <s v=""/>
  </r>
  <r>
    <x v="17"/>
    <x v="35"/>
    <n v="0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2.1499999999999999E-4"/>
  </r>
  <r>
    <x v="0"/>
    <x v="0"/>
    <s v=""/>
  </r>
  <r>
    <x v="18"/>
    <x v="15"/>
    <n v="0.14646299999999998"/>
  </r>
  <r>
    <x v="0"/>
    <x v="0"/>
    <s v=""/>
  </r>
  <r>
    <x v="18"/>
    <x v="16"/>
    <n v="0.54983500000000007"/>
  </r>
  <r>
    <x v="0"/>
    <x v="0"/>
    <s v=""/>
  </r>
  <r>
    <x v="18"/>
    <x v="17"/>
    <n v="0.78777600000000003"/>
  </r>
  <r>
    <x v="0"/>
    <x v="0"/>
    <s v=""/>
  </r>
  <r>
    <x v="18"/>
    <x v="18"/>
    <n v="2.3457849999999998"/>
  </r>
  <r>
    <x v="0"/>
    <x v="0"/>
    <s v=""/>
  </r>
  <r>
    <x v="18"/>
    <x v="19"/>
    <n v="3.5685669999999998"/>
  </r>
  <r>
    <x v="0"/>
    <x v="0"/>
    <s v=""/>
  </r>
  <r>
    <x v="18"/>
    <x v="20"/>
    <n v="4.0575890000000001"/>
  </r>
  <r>
    <x v="0"/>
    <x v="0"/>
    <s v=""/>
  </r>
  <r>
    <x v="18"/>
    <x v="21"/>
    <n v="4.3421729999999998"/>
  </r>
  <r>
    <x v="0"/>
    <x v="0"/>
    <s v=""/>
  </r>
  <r>
    <x v="18"/>
    <x v="22"/>
    <n v="4.5669120000000003"/>
  </r>
  <r>
    <x v="0"/>
    <x v="0"/>
    <s v=""/>
  </r>
  <r>
    <x v="18"/>
    <x v="23"/>
    <n v="4.6346489999999996"/>
  </r>
  <r>
    <x v="0"/>
    <x v="0"/>
    <s v=""/>
  </r>
  <r>
    <x v="18"/>
    <x v="24"/>
    <n v="4.491496999999999"/>
  </r>
  <r>
    <x v="0"/>
    <x v="0"/>
    <s v=""/>
  </r>
  <r>
    <x v="18"/>
    <x v="25"/>
    <n v="4.6011890000000006"/>
  </r>
  <r>
    <x v="0"/>
    <x v="0"/>
    <s v=""/>
  </r>
  <r>
    <x v="18"/>
    <x v="26"/>
    <n v="4.4552619999999994"/>
  </r>
  <r>
    <x v="0"/>
    <x v="0"/>
    <s v=""/>
  </r>
  <r>
    <x v="18"/>
    <x v="27"/>
    <n v="4.2364159999999993"/>
  </r>
  <r>
    <x v="0"/>
    <x v="0"/>
    <s v=""/>
  </r>
  <r>
    <x v="18"/>
    <x v="28"/>
    <n v="3.9195980000000001"/>
  </r>
  <r>
    <x v="0"/>
    <x v="0"/>
    <s v=""/>
  </r>
  <r>
    <x v="18"/>
    <x v="29"/>
    <n v="3.487368"/>
  </r>
  <r>
    <x v="0"/>
    <x v="0"/>
    <s v=""/>
  </r>
  <r>
    <x v="18"/>
    <x v="30"/>
    <n v="2.7149650000000003"/>
  </r>
  <r>
    <x v="0"/>
    <x v="0"/>
    <s v=""/>
  </r>
  <r>
    <x v="18"/>
    <x v="31"/>
    <n v="1.2684769999999999"/>
  </r>
  <r>
    <x v="0"/>
    <x v="0"/>
    <s v=""/>
  </r>
  <r>
    <x v="18"/>
    <x v="32"/>
    <n v="0.89592000000000005"/>
  </r>
  <r>
    <x v="0"/>
    <x v="0"/>
    <s v=""/>
  </r>
  <r>
    <x v="18"/>
    <x v="33"/>
    <n v="0.58621900000000005"/>
  </r>
  <r>
    <x v="0"/>
    <x v="0"/>
    <s v=""/>
  </r>
  <r>
    <x v="18"/>
    <x v="34"/>
    <n v="0.10564799999999999"/>
  </r>
  <r>
    <x v="0"/>
    <x v="0"/>
    <s v=""/>
  </r>
  <r>
    <x v="18"/>
    <x v="35"/>
    <n v="1.2899999999999999E-4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2.8771999999999999E-2"/>
  </r>
  <r>
    <x v="0"/>
    <x v="0"/>
    <s v=""/>
  </r>
  <r>
    <x v="19"/>
    <x v="16"/>
    <n v="8.1886E-2"/>
  </r>
  <r>
    <x v="0"/>
    <x v="0"/>
    <s v=""/>
  </r>
  <r>
    <x v="19"/>
    <x v="17"/>
    <n v="0.26858399999999999"/>
  </r>
  <r>
    <x v="0"/>
    <x v="0"/>
    <s v=""/>
  </r>
  <r>
    <x v="19"/>
    <x v="18"/>
    <n v="0.48334500000000002"/>
  </r>
  <r>
    <x v="0"/>
    <x v="0"/>
    <s v=""/>
  </r>
  <r>
    <x v="19"/>
    <x v="19"/>
    <n v="0.64546300000000001"/>
  </r>
  <r>
    <x v="0"/>
    <x v="0"/>
    <s v=""/>
  </r>
  <r>
    <x v="19"/>
    <x v="20"/>
    <n v="0.8917480000000001"/>
  </r>
  <r>
    <x v="0"/>
    <x v="0"/>
    <s v=""/>
  </r>
  <r>
    <x v="19"/>
    <x v="21"/>
    <n v="0.92047800000000002"/>
  </r>
  <r>
    <x v="0"/>
    <x v="0"/>
    <s v=""/>
  </r>
  <r>
    <x v="19"/>
    <x v="22"/>
    <n v="0.53839400000000004"/>
  </r>
  <r>
    <x v="0"/>
    <x v="0"/>
    <s v=""/>
  </r>
  <r>
    <x v="19"/>
    <x v="23"/>
    <n v="0.34894399999999998"/>
  </r>
  <r>
    <x v="0"/>
    <x v="0"/>
    <s v=""/>
  </r>
  <r>
    <x v="19"/>
    <x v="24"/>
    <n v="0.27546500000000002"/>
  </r>
  <r>
    <x v="0"/>
    <x v="0"/>
    <s v=""/>
  </r>
  <r>
    <x v="19"/>
    <x v="25"/>
    <n v="0.23546799999999998"/>
  </r>
  <r>
    <x v="0"/>
    <x v="0"/>
    <s v=""/>
  </r>
  <r>
    <x v="19"/>
    <x v="26"/>
    <n v="0.13347399999999998"/>
  </r>
  <r>
    <x v="0"/>
    <x v="0"/>
    <s v=""/>
  </r>
  <r>
    <x v="19"/>
    <x v="27"/>
    <n v="0.135022"/>
  </r>
  <r>
    <x v="0"/>
    <x v="0"/>
    <s v=""/>
  </r>
  <r>
    <x v="19"/>
    <x v="28"/>
    <n v="0.119561"/>
  </r>
  <r>
    <x v="0"/>
    <x v="0"/>
    <s v=""/>
  </r>
  <r>
    <x v="19"/>
    <x v="29"/>
    <n v="0.119153"/>
  </r>
  <r>
    <x v="0"/>
    <x v="0"/>
    <s v=""/>
  </r>
  <r>
    <x v="19"/>
    <x v="30"/>
    <n v="0.15115100000000001"/>
  </r>
  <r>
    <x v="0"/>
    <x v="0"/>
    <s v=""/>
  </r>
  <r>
    <x v="19"/>
    <x v="31"/>
    <n v="6.1307E-2"/>
  </r>
  <r>
    <x v="0"/>
    <x v="0"/>
    <s v=""/>
  </r>
  <r>
    <x v="19"/>
    <x v="32"/>
    <n v="1.4728999999999999E-2"/>
  </r>
  <r>
    <x v="0"/>
    <x v="0"/>
    <s v=""/>
  </r>
  <r>
    <x v="19"/>
    <x v="33"/>
    <n v="9.459999999999999E-4"/>
  </r>
  <r>
    <x v="0"/>
    <x v="0"/>
    <s v=""/>
  </r>
  <r>
    <x v="19"/>
    <x v="34"/>
    <n v="0"/>
  </r>
  <r>
    <x v="0"/>
    <x v="0"/>
    <s v=""/>
  </r>
  <r>
    <x v="19"/>
    <x v="35"/>
    <n v="0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0.25256299999999998"/>
  </r>
  <r>
    <x v="0"/>
    <x v="0"/>
    <s v=""/>
  </r>
  <r>
    <x v="20"/>
    <x v="16"/>
    <n v="0.94604600000000005"/>
  </r>
  <r>
    <x v="0"/>
    <x v="0"/>
    <s v=""/>
  </r>
  <r>
    <x v="20"/>
    <x v="17"/>
    <n v="0.82534400000000008"/>
  </r>
  <r>
    <x v="0"/>
    <x v="0"/>
    <s v=""/>
  </r>
  <r>
    <x v="20"/>
    <x v="18"/>
    <n v="1.7032020000000001"/>
  </r>
  <r>
    <x v="0"/>
    <x v="0"/>
    <s v=""/>
  </r>
  <r>
    <x v="20"/>
    <x v="19"/>
    <n v="3.0102150000000001"/>
  </r>
  <r>
    <x v="0"/>
    <x v="0"/>
    <s v=""/>
  </r>
  <r>
    <x v="20"/>
    <x v="20"/>
    <n v="1.6116379999999999"/>
  </r>
  <r>
    <x v="0"/>
    <x v="0"/>
    <s v=""/>
  </r>
  <r>
    <x v="20"/>
    <x v="21"/>
    <n v="3.169387"/>
  </r>
  <r>
    <x v="0"/>
    <x v="0"/>
    <s v=""/>
  </r>
  <r>
    <x v="20"/>
    <x v="22"/>
    <n v="4.456982"/>
  </r>
  <r>
    <x v="0"/>
    <x v="0"/>
    <s v=""/>
  </r>
  <r>
    <x v="20"/>
    <x v="23"/>
    <n v="3.8068739999999996"/>
  </r>
  <r>
    <x v="0"/>
    <x v="0"/>
    <s v=""/>
  </r>
  <r>
    <x v="20"/>
    <x v="24"/>
    <n v="4.4974750000000006"/>
  </r>
  <r>
    <x v="0"/>
    <x v="0"/>
    <s v=""/>
  </r>
  <r>
    <x v="20"/>
    <x v="25"/>
    <n v="3.7820370000000003"/>
  </r>
  <r>
    <x v="0"/>
    <x v="0"/>
    <s v=""/>
  </r>
  <r>
    <x v="20"/>
    <x v="26"/>
    <n v="1.8615140000000001"/>
  </r>
  <r>
    <x v="0"/>
    <x v="0"/>
    <s v=""/>
  </r>
  <r>
    <x v="20"/>
    <x v="27"/>
    <n v="1.1489580000000001"/>
  </r>
  <r>
    <x v="0"/>
    <x v="0"/>
    <s v=""/>
  </r>
  <r>
    <x v="20"/>
    <x v="28"/>
    <n v="1.3209249999999999"/>
  </r>
  <r>
    <x v="0"/>
    <x v="0"/>
    <s v=""/>
  </r>
  <r>
    <x v="20"/>
    <x v="29"/>
    <n v="0.79756099999999996"/>
  </r>
  <r>
    <x v="0"/>
    <x v="0"/>
    <s v=""/>
  </r>
  <r>
    <x v="20"/>
    <x v="30"/>
    <n v="0.69918000000000002"/>
  </r>
  <r>
    <x v="0"/>
    <x v="0"/>
    <s v=""/>
  </r>
  <r>
    <x v="20"/>
    <x v="31"/>
    <n v="0.68410599999999999"/>
  </r>
  <r>
    <x v="0"/>
    <x v="0"/>
    <s v=""/>
  </r>
  <r>
    <x v="20"/>
    <x v="32"/>
    <n v="0.28482000000000002"/>
  </r>
  <r>
    <x v="0"/>
    <x v="0"/>
    <s v=""/>
  </r>
  <r>
    <x v="20"/>
    <x v="33"/>
    <n v="0.20088999999999999"/>
  </r>
  <r>
    <x v="0"/>
    <x v="0"/>
    <s v=""/>
  </r>
  <r>
    <x v="20"/>
    <x v="34"/>
    <n v="3.1351000000000004E-2"/>
  </r>
  <r>
    <x v="0"/>
    <x v="0"/>
    <s v=""/>
  </r>
  <r>
    <x v="20"/>
    <x v="35"/>
    <n v="0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0.25239200000000001"/>
  </r>
  <r>
    <x v="0"/>
    <x v="0"/>
    <s v=""/>
  </r>
  <r>
    <x v="21"/>
    <x v="16"/>
    <n v="0.90471500000000005"/>
  </r>
  <r>
    <x v="0"/>
    <x v="0"/>
    <s v=""/>
  </r>
  <r>
    <x v="21"/>
    <x v="17"/>
    <n v="1.7984"/>
  </r>
  <r>
    <x v="0"/>
    <x v="0"/>
    <s v=""/>
  </r>
  <r>
    <x v="21"/>
    <x v="18"/>
    <n v="2.7427480000000002"/>
  </r>
  <r>
    <x v="0"/>
    <x v="0"/>
    <s v=""/>
  </r>
  <r>
    <x v="21"/>
    <x v="19"/>
    <n v="3.3872659999999999"/>
  </r>
  <r>
    <x v="0"/>
    <x v="0"/>
    <s v=""/>
  </r>
  <r>
    <x v="21"/>
    <x v="20"/>
    <n v="3.8699030000000003"/>
  </r>
  <r>
    <x v="0"/>
    <x v="0"/>
    <s v=""/>
  </r>
  <r>
    <x v="21"/>
    <x v="21"/>
    <n v="4.209709000000001"/>
  </r>
  <r>
    <x v="0"/>
    <x v="0"/>
    <s v=""/>
  </r>
  <r>
    <x v="21"/>
    <x v="22"/>
    <n v="4.3950949999999995"/>
  </r>
  <r>
    <x v="0"/>
    <x v="0"/>
    <s v=""/>
  </r>
  <r>
    <x v="21"/>
    <x v="23"/>
    <n v="3.8250439999999997"/>
  </r>
  <r>
    <x v="0"/>
    <x v="0"/>
    <s v=""/>
  </r>
  <r>
    <x v="21"/>
    <x v="24"/>
    <n v="2.1955360000000002"/>
  </r>
  <r>
    <x v="0"/>
    <x v="0"/>
    <s v=""/>
  </r>
  <r>
    <x v="21"/>
    <x v="25"/>
    <n v="1.8328279999999999"/>
  </r>
  <r>
    <x v="0"/>
    <x v="0"/>
    <s v=""/>
  </r>
  <r>
    <x v="21"/>
    <x v="26"/>
    <n v="2.5711900000000001"/>
  </r>
  <r>
    <x v="0"/>
    <x v="0"/>
    <s v=""/>
  </r>
  <r>
    <x v="21"/>
    <x v="27"/>
    <n v="4.2423299999999999"/>
  </r>
  <r>
    <x v="0"/>
    <x v="0"/>
    <s v=""/>
  </r>
  <r>
    <x v="21"/>
    <x v="28"/>
    <n v="2.718556"/>
  </r>
  <r>
    <x v="0"/>
    <x v="0"/>
    <s v=""/>
  </r>
  <r>
    <x v="21"/>
    <x v="29"/>
    <n v="1.864697"/>
  </r>
  <r>
    <x v="0"/>
    <x v="0"/>
    <s v=""/>
  </r>
  <r>
    <x v="21"/>
    <x v="30"/>
    <n v="0.88260900000000009"/>
  </r>
  <r>
    <x v="0"/>
    <x v="0"/>
    <s v=""/>
  </r>
  <r>
    <x v="21"/>
    <x v="31"/>
    <n v="0.56645800000000002"/>
  </r>
  <r>
    <x v="0"/>
    <x v="0"/>
    <s v=""/>
  </r>
  <r>
    <x v="21"/>
    <x v="32"/>
    <n v="0.16714899999999999"/>
  </r>
  <r>
    <x v="0"/>
    <x v="0"/>
    <s v=""/>
  </r>
  <r>
    <x v="21"/>
    <x v="33"/>
    <n v="9.7841999999999998E-2"/>
  </r>
  <r>
    <x v="0"/>
    <x v="0"/>
    <s v=""/>
  </r>
  <r>
    <x v="21"/>
    <x v="34"/>
    <n v="2.4233999999999999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5.1652000000000003E-2"/>
  </r>
  <r>
    <x v="0"/>
    <x v="0"/>
    <s v=""/>
  </r>
  <r>
    <x v="22"/>
    <x v="16"/>
    <n v="0.28755000000000003"/>
  </r>
  <r>
    <x v="0"/>
    <x v="0"/>
    <s v=""/>
  </r>
  <r>
    <x v="22"/>
    <x v="17"/>
    <n v="0.8187850000000001"/>
  </r>
  <r>
    <x v="0"/>
    <x v="0"/>
    <s v=""/>
  </r>
  <r>
    <x v="22"/>
    <x v="18"/>
    <n v="1.5643290000000001"/>
  </r>
  <r>
    <x v="0"/>
    <x v="0"/>
    <s v=""/>
  </r>
  <r>
    <x v="22"/>
    <x v="19"/>
    <n v="2.9755079999999996"/>
  </r>
  <r>
    <x v="0"/>
    <x v="0"/>
    <s v=""/>
  </r>
  <r>
    <x v="22"/>
    <x v="20"/>
    <n v="3.989185"/>
  </r>
  <r>
    <x v="0"/>
    <x v="0"/>
    <s v=""/>
  </r>
  <r>
    <x v="22"/>
    <x v="21"/>
    <n v="2.9856350000000003"/>
  </r>
  <r>
    <x v="0"/>
    <x v="0"/>
    <s v=""/>
  </r>
  <r>
    <x v="22"/>
    <x v="22"/>
    <n v="2.130185"/>
  </r>
  <r>
    <x v="0"/>
    <x v="0"/>
    <s v=""/>
  </r>
  <r>
    <x v="22"/>
    <x v="23"/>
    <n v="1.6959769999999998"/>
  </r>
  <r>
    <x v="0"/>
    <x v="0"/>
    <s v=""/>
  </r>
  <r>
    <x v="22"/>
    <x v="24"/>
    <n v="1.500656"/>
  </r>
  <r>
    <x v="0"/>
    <x v="0"/>
    <s v=""/>
  </r>
  <r>
    <x v="22"/>
    <x v="25"/>
    <n v="1.8321829999999999"/>
  </r>
  <r>
    <x v="0"/>
    <x v="0"/>
    <s v=""/>
  </r>
  <r>
    <x v="22"/>
    <x v="26"/>
    <n v="2.9115119999999997"/>
  </r>
  <r>
    <x v="0"/>
    <x v="0"/>
    <s v=""/>
  </r>
  <r>
    <x v="22"/>
    <x v="27"/>
    <n v="2.3415270000000001"/>
  </r>
  <r>
    <x v="0"/>
    <x v="0"/>
    <s v=""/>
  </r>
  <r>
    <x v="22"/>
    <x v="28"/>
    <n v="1.7668540000000001"/>
  </r>
  <r>
    <x v="0"/>
    <x v="0"/>
    <s v=""/>
  </r>
  <r>
    <x v="22"/>
    <x v="29"/>
    <n v="1.4175210000000003"/>
  </r>
  <r>
    <x v="0"/>
    <x v="0"/>
    <s v=""/>
  </r>
  <r>
    <x v="22"/>
    <x v="30"/>
    <n v="1.295615"/>
  </r>
  <r>
    <x v="0"/>
    <x v="0"/>
    <s v=""/>
  </r>
  <r>
    <x v="22"/>
    <x v="31"/>
    <n v="0.73902699999999999"/>
  </r>
  <r>
    <x v="0"/>
    <x v="0"/>
    <s v=""/>
  </r>
  <r>
    <x v="22"/>
    <x v="32"/>
    <n v="0.54510400000000003"/>
  </r>
  <r>
    <x v="0"/>
    <x v="0"/>
    <s v=""/>
  </r>
  <r>
    <x v="22"/>
    <x v="33"/>
    <n v="0.239037"/>
  </r>
  <r>
    <x v="0"/>
    <x v="0"/>
    <s v=""/>
  </r>
  <r>
    <x v="22"/>
    <x v="34"/>
    <n v="9.1798999999999992E-2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0.25411099999999998"/>
  </r>
  <r>
    <x v="0"/>
    <x v="0"/>
    <s v=""/>
  </r>
  <r>
    <x v="23"/>
    <x v="16"/>
    <n v="0.88620100000000002"/>
  </r>
  <r>
    <x v="0"/>
    <x v="0"/>
    <s v=""/>
  </r>
  <r>
    <x v="23"/>
    <x v="17"/>
    <n v="1.768983"/>
  </r>
  <r>
    <x v="0"/>
    <x v="0"/>
    <s v=""/>
  </r>
  <r>
    <x v="23"/>
    <x v="18"/>
    <n v="2.739716"/>
  </r>
  <r>
    <x v="0"/>
    <x v="0"/>
    <s v=""/>
  </r>
  <r>
    <x v="23"/>
    <x v="19"/>
    <n v="3.4603580000000003"/>
  </r>
  <r>
    <x v="0"/>
    <x v="0"/>
    <s v=""/>
  </r>
  <r>
    <x v="23"/>
    <x v="20"/>
    <n v="3.9475739999999995"/>
  </r>
  <r>
    <x v="0"/>
    <x v="0"/>
    <s v=""/>
  </r>
  <r>
    <x v="23"/>
    <x v="21"/>
    <n v="4.266114"/>
  </r>
  <r>
    <x v="0"/>
    <x v="0"/>
    <s v=""/>
  </r>
  <r>
    <x v="23"/>
    <x v="22"/>
    <n v="4.4808950000000003"/>
  </r>
  <r>
    <x v="0"/>
    <x v="0"/>
    <s v=""/>
  </r>
  <r>
    <x v="23"/>
    <x v="23"/>
    <n v="4.6015550000000003"/>
  </r>
  <r>
    <x v="0"/>
    <x v="0"/>
    <s v=""/>
  </r>
  <r>
    <x v="23"/>
    <x v="24"/>
    <n v="4.6730990000000006"/>
  </r>
  <r>
    <x v="0"/>
    <x v="0"/>
    <s v=""/>
  </r>
  <r>
    <x v="23"/>
    <x v="25"/>
    <n v="4.6080699999999997"/>
  </r>
  <r>
    <x v="0"/>
    <x v="0"/>
    <s v=""/>
  </r>
  <r>
    <x v="23"/>
    <x v="26"/>
    <n v="4.4392420000000001"/>
  </r>
  <r>
    <x v="0"/>
    <x v="0"/>
    <s v=""/>
  </r>
  <r>
    <x v="23"/>
    <x v="27"/>
    <n v="4.1996019999999996"/>
  </r>
  <r>
    <x v="0"/>
    <x v="0"/>
    <s v=""/>
  </r>
  <r>
    <x v="23"/>
    <x v="28"/>
    <n v="3.8763749999999999"/>
  </r>
  <r>
    <x v="0"/>
    <x v="0"/>
    <s v=""/>
  </r>
  <r>
    <x v="23"/>
    <x v="29"/>
    <n v="3.3536770000000002"/>
  </r>
  <r>
    <x v="0"/>
    <x v="0"/>
    <s v=""/>
  </r>
  <r>
    <x v="23"/>
    <x v="30"/>
    <n v="2.548352"/>
  </r>
  <r>
    <x v="0"/>
    <x v="0"/>
    <s v=""/>
  </r>
  <r>
    <x v="23"/>
    <x v="31"/>
    <n v="1.714664"/>
  </r>
  <r>
    <x v="0"/>
    <x v="0"/>
    <s v=""/>
  </r>
  <r>
    <x v="23"/>
    <x v="32"/>
    <n v="1.097607"/>
  </r>
  <r>
    <x v="0"/>
    <x v="0"/>
    <s v=""/>
  </r>
  <r>
    <x v="23"/>
    <x v="33"/>
    <n v="0.45345399999999997"/>
  </r>
  <r>
    <x v="0"/>
    <x v="0"/>
    <s v=""/>
  </r>
  <r>
    <x v="23"/>
    <x v="34"/>
    <n v="4.8038999999999998E-2"/>
  </r>
  <r>
    <x v="0"/>
    <x v="0"/>
    <s v=""/>
  </r>
  <r>
    <x v="23"/>
    <x v="35"/>
    <n v="0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2.1000000000000002E-5"/>
  </r>
  <r>
    <x v="0"/>
    <x v="0"/>
    <s v=""/>
  </r>
  <r>
    <x v="24"/>
    <x v="15"/>
    <n v="0.25159599999999999"/>
  </r>
  <r>
    <x v="0"/>
    <x v="0"/>
    <s v=""/>
  </r>
  <r>
    <x v="24"/>
    <x v="16"/>
    <n v="0.81743100000000002"/>
  </r>
  <r>
    <x v="0"/>
    <x v="0"/>
    <s v=""/>
  </r>
  <r>
    <x v="24"/>
    <x v="17"/>
    <n v="1.7567040000000003"/>
  </r>
  <r>
    <x v="0"/>
    <x v="0"/>
    <s v=""/>
  </r>
  <r>
    <x v="24"/>
    <x v="18"/>
    <n v="2.7838210000000001"/>
  </r>
  <r>
    <x v="0"/>
    <x v="0"/>
    <s v=""/>
  </r>
  <r>
    <x v="24"/>
    <x v="19"/>
    <n v="3.3827720000000001"/>
  </r>
  <r>
    <x v="0"/>
    <x v="0"/>
    <s v=""/>
  </r>
  <r>
    <x v="24"/>
    <x v="20"/>
    <n v="3.8169589999999998"/>
  </r>
  <r>
    <x v="0"/>
    <x v="0"/>
    <s v=""/>
  </r>
  <r>
    <x v="24"/>
    <x v="21"/>
    <n v="4.2243950000000003"/>
  </r>
  <r>
    <x v="0"/>
    <x v="0"/>
    <s v=""/>
  </r>
  <r>
    <x v="24"/>
    <x v="22"/>
    <n v="4.4052230000000003"/>
  </r>
  <r>
    <x v="0"/>
    <x v="0"/>
    <s v=""/>
  </r>
  <r>
    <x v="24"/>
    <x v="23"/>
    <n v="4.4889380000000001"/>
  </r>
  <r>
    <x v="0"/>
    <x v="0"/>
    <s v=""/>
  </r>
  <r>
    <x v="24"/>
    <x v="24"/>
    <n v="4.4670030000000009"/>
  </r>
  <r>
    <x v="0"/>
    <x v="0"/>
    <s v=""/>
  </r>
  <r>
    <x v="24"/>
    <x v="25"/>
    <n v="4.6088649999999998"/>
  </r>
  <r>
    <x v="0"/>
    <x v="0"/>
    <s v=""/>
  </r>
  <r>
    <x v="24"/>
    <x v="26"/>
    <n v="4.4550049999999999"/>
  </r>
  <r>
    <x v="0"/>
    <x v="0"/>
    <s v=""/>
  </r>
  <r>
    <x v="24"/>
    <x v="27"/>
    <n v="4.2086980000000001"/>
  </r>
  <r>
    <x v="0"/>
    <x v="0"/>
    <s v=""/>
  </r>
  <r>
    <x v="24"/>
    <x v="28"/>
    <n v="3.8526340000000001"/>
  </r>
  <r>
    <x v="0"/>
    <x v="0"/>
    <s v=""/>
  </r>
  <r>
    <x v="24"/>
    <x v="29"/>
    <n v="3.328754"/>
  </r>
  <r>
    <x v="0"/>
    <x v="0"/>
    <s v=""/>
  </r>
  <r>
    <x v="24"/>
    <x v="30"/>
    <n v="2.434145"/>
  </r>
  <r>
    <x v="0"/>
    <x v="0"/>
    <s v=""/>
  </r>
  <r>
    <x v="24"/>
    <x v="31"/>
    <n v="1.6780639999999998"/>
  </r>
  <r>
    <x v="0"/>
    <x v="0"/>
    <s v=""/>
  </r>
  <r>
    <x v="24"/>
    <x v="32"/>
    <n v="1.0232240000000001"/>
  </r>
  <r>
    <x v="0"/>
    <x v="0"/>
    <s v=""/>
  </r>
  <r>
    <x v="24"/>
    <x v="33"/>
    <n v="0.30944100000000002"/>
  </r>
  <r>
    <x v="0"/>
    <x v="0"/>
    <s v=""/>
  </r>
  <r>
    <x v="24"/>
    <x v="34"/>
    <n v="5.9308000000000007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4.4921000000000003E-2"/>
  </r>
  <r>
    <x v="0"/>
    <x v="0"/>
    <s v=""/>
  </r>
  <r>
    <x v="25"/>
    <x v="16"/>
    <n v="0.28000200000000003"/>
  </r>
  <r>
    <x v="0"/>
    <x v="0"/>
    <s v=""/>
  </r>
  <r>
    <x v="25"/>
    <x v="17"/>
    <n v="0.49310699999999996"/>
  </r>
  <r>
    <x v="0"/>
    <x v="0"/>
    <s v=""/>
  </r>
  <r>
    <x v="25"/>
    <x v="18"/>
    <n v="0.91209099999999999"/>
  </r>
  <r>
    <x v="0"/>
    <x v="0"/>
    <s v=""/>
  </r>
  <r>
    <x v="25"/>
    <x v="19"/>
    <n v="1.202202"/>
  </r>
  <r>
    <x v="0"/>
    <x v="0"/>
    <s v=""/>
  </r>
  <r>
    <x v="25"/>
    <x v="20"/>
    <n v="2.6311430000000002"/>
  </r>
  <r>
    <x v="0"/>
    <x v="0"/>
    <s v=""/>
  </r>
  <r>
    <x v="25"/>
    <x v="21"/>
    <n v="3.623122"/>
  </r>
  <r>
    <x v="0"/>
    <x v="0"/>
    <s v=""/>
  </r>
  <r>
    <x v="25"/>
    <x v="22"/>
    <n v="4.4108789999999996"/>
  </r>
  <r>
    <x v="0"/>
    <x v="0"/>
    <s v=""/>
  </r>
  <r>
    <x v="25"/>
    <x v="23"/>
    <n v="4.2718759999999998"/>
  </r>
  <r>
    <x v="0"/>
    <x v="0"/>
    <s v=""/>
  </r>
  <r>
    <x v="25"/>
    <x v="24"/>
    <n v="3.1478839999999999"/>
  </r>
  <r>
    <x v="0"/>
    <x v="0"/>
    <s v=""/>
  </r>
  <r>
    <x v="25"/>
    <x v="25"/>
    <n v="2.0952410000000001"/>
  </r>
  <r>
    <x v="0"/>
    <x v="0"/>
    <s v=""/>
  </r>
  <r>
    <x v="25"/>
    <x v="26"/>
    <n v="1.560136"/>
  </r>
  <r>
    <x v="0"/>
    <x v="0"/>
    <s v=""/>
  </r>
  <r>
    <x v="25"/>
    <x v="27"/>
    <n v="3.1214989999999996"/>
  </r>
  <r>
    <x v="0"/>
    <x v="0"/>
    <s v=""/>
  </r>
  <r>
    <x v="25"/>
    <x v="28"/>
    <n v="2.290476"/>
  </r>
  <r>
    <x v="0"/>
    <x v="0"/>
    <s v=""/>
  </r>
  <r>
    <x v="25"/>
    <x v="29"/>
    <n v="1.484076"/>
  </r>
  <r>
    <x v="0"/>
    <x v="0"/>
    <s v=""/>
  </r>
  <r>
    <x v="25"/>
    <x v="30"/>
    <n v="1.5134079999999999"/>
  </r>
  <r>
    <x v="0"/>
    <x v="0"/>
    <s v=""/>
  </r>
  <r>
    <x v="25"/>
    <x v="31"/>
    <n v="1.293185"/>
  </r>
  <r>
    <x v="0"/>
    <x v="0"/>
    <s v=""/>
  </r>
  <r>
    <x v="25"/>
    <x v="32"/>
    <n v="1.08765"/>
  </r>
  <r>
    <x v="0"/>
    <x v="0"/>
    <s v=""/>
  </r>
  <r>
    <x v="25"/>
    <x v="33"/>
    <n v="0.39825299999999997"/>
  </r>
  <r>
    <x v="0"/>
    <x v="0"/>
    <s v=""/>
  </r>
  <r>
    <x v="25"/>
    <x v="34"/>
    <n v="7.6682E-2"/>
  </r>
  <r>
    <x v="0"/>
    <x v="0"/>
    <s v=""/>
  </r>
  <r>
    <x v="25"/>
    <x v="35"/>
    <n v="0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0.18323400000000001"/>
  </r>
  <r>
    <x v="0"/>
    <x v="0"/>
    <s v=""/>
  </r>
  <r>
    <x v="26"/>
    <x v="16"/>
    <n v="0.83757999999999988"/>
  </r>
  <r>
    <x v="0"/>
    <x v="0"/>
    <s v=""/>
  </r>
  <r>
    <x v="26"/>
    <x v="17"/>
    <n v="1.048233"/>
  </r>
  <r>
    <x v="0"/>
    <x v="0"/>
    <s v=""/>
  </r>
  <r>
    <x v="26"/>
    <x v="18"/>
    <n v="2.3103890000000002"/>
  </r>
  <r>
    <x v="0"/>
    <x v="0"/>
    <s v=""/>
  </r>
  <r>
    <x v="26"/>
    <x v="19"/>
    <n v="3.1990420000000004"/>
  </r>
  <r>
    <x v="0"/>
    <x v="0"/>
    <s v=""/>
  </r>
  <r>
    <x v="26"/>
    <x v="20"/>
    <n v="3.7824459999999998"/>
  </r>
  <r>
    <x v="0"/>
    <x v="0"/>
    <s v=""/>
  </r>
  <r>
    <x v="26"/>
    <x v="21"/>
    <n v="4.1133699999999997"/>
  </r>
  <r>
    <x v="0"/>
    <x v="0"/>
    <s v=""/>
  </r>
  <r>
    <x v="26"/>
    <x v="22"/>
    <n v="4.1642919999999997"/>
  </r>
  <r>
    <x v="0"/>
    <x v="0"/>
    <s v=""/>
  </r>
  <r>
    <x v="26"/>
    <x v="23"/>
    <n v="4.383826"/>
  </r>
  <r>
    <x v="0"/>
    <x v="0"/>
    <s v=""/>
  </r>
  <r>
    <x v="26"/>
    <x v="24"/>
    <n v="4.4042770000000004"/>
  </r>
  <r>
    <x v="0"/>
    <x v="0"/>
    <s v=""/>
  </r>
  <r>
    <x v="26"/>
    <x v="25"/>
    <n v="4.4885509999999993"/>
  </r>
  <r>
    <x v="0"/>
    <x v="0"/>
    <s v=""/>
  </r>
  <r>
    <x v="26"/>
    <x v="26"/>
    <n v="4.3233139999999999"/>
  </r>
  <r>
    <x v="0"/>
    <x v="0"/>
    <s v=""/>
  </r>
  <r>
    <x v="26"/>
    <x v="27"/>
    <n v="3.7407709999999996"/>
  </r>
  <r>
    <x v="0"/>
    <x v="0"/>
    <s v=""/>
  </r>
  <r>
    <x v="26"/>
    <x v="28"/>
    <n v="3.7676930000000004"/>
  </r>
  <r>
    <x v="0"/>
    <x v="0"/>
    <s v=""/>
  </r>
  <r>
    <x v="26"/>
    <x v="29"/>
    <n v="3.3392690000000003"/>
  </r>
  <r>
    <x v="0"/>
    <x v="0"/>
    <s v=""/>
  </r>
  <r>
    <x v="26"/>
    <x v="30"/>
    <n v="1.1874709999999999"/>
  </r>
  <r>
    <x v="0"/>
    <x v="0"/>
    <s v=""/>
  </r>
  <r>
    <x v="26"/>
    <x v="31"/>
    <n v="0.71214699999999997"/>
  </r>
  <r>
    <x v="0"/>
    <x v="0"/>
    <s v=""/>
  </r>
  <r>
    <x v="26"/>
    <x v="32"/>
    <n v="0.64397900000000008"/>
  </r>
  <r>
    <x v="0"/>
    <x v="0"/>
    <s v=""/>
  </r>
  <r>
    <x v="26"/>
    <x v="33"/>
    <n v="0.16069900000000001"/>
  </r>
  <r>
    <x v="0"/>
    <x v="0"/>
    <s v=""/>
  </r>
  <r>
    <x v="26"/>
    <x v="34"/>
    <n v="2.5932000000000004E-2"/>
  </r>
  <r>
    <x v="0"/>
    <x v="0"/>
    <s v=""/>
  </r>
  <r>
    <x v="26"/>
    <x v="35"/>
    <n v="0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2.7825000000000003E-2"/>
  </r>
  <r>
    <x v="0"/>
    <x v="0"/>
    <s v=""/>
  </r>
  <r>
    <x v="27"/>
    <x v="16"/>
    <n v="0.71244799999999997"/>
  </r>
  <r>
    <x v="0"/>
    <x v="0"/>
    <s v=""/>
  </r>
  <r>
    <x v="27"/>
    <x v="17"/>
    <n v="1.660344"/>
  </r>
  <r>
    <x v="0"/>
    <x v="0"/>
    <s v=""/>
  </r>
  <r>
    <x v="27"/>
    <x v="18"/>
    <n v="1.3638050000000002"/>
  </r>
  <r>
    <x v="0"/>
    <x v="0"/>
    <s v=""/>
  </r>
  <r>
    <x v="27"/>
    <x v="19"/>
    <n v="1.6358519999999999"/>
  </r>
  <r>
    <x v="0"/>
    <x v="0"/>
    <s v=""/>
  </r>
  <r>
    <x v="27"/>
    <x v="20"/>
    <n v="2.2639399999999998"/>
  </r>
  <r>
    <x v="0"/>
    <x v="0"/>
    <s v=""/>
  </r>
  <r>
    <x v="27"/>
    <x v="21"/>
    <n v="4.0623199999999997"/>
  </r>
  <r>
    <x v="0"/>
    <x v="0"/>
    <s v=""/>
  </r>
  <r>
    <x v="27"/>
    <x v="22"/>
    <n v="4.2570820000000005"/>
  </r>
  <r>
    <x v="0"/>
    <x v="0"/>
    <s v=""/>
  </r>
  <r>
    <x v="27"/>
    <x v="23"/>
    <n v="3.1737309999999996"/>
  </r>
  <r>
    <x v="0"/>
    <x v="0"/>
    <s v=""/>
  </r>
  <r>
    <x v="27"/>
    <x v="24"/>
    <n v="4.2527160000000004"/>
  </r>
  <r>
    <x v="0"/>
    <x v="0"/>
    <s v=""/>
  </r>
  <r>
    <x v="27"/>
    <x v="25"/>
    <n v="3.6493140000000004"/>
  </r>
  <r>
    <x v="0"/>
    <x v="0"/>
    <s v=""/>
  </r>
  <r>
    <x v="27"/>
    <x v="26"/>
    <n v="4.2770159999999997"/>
  </r>
  <r>
    <x v="0"/>
    <x v="0"/>
    <s v=""/>
  </r>
  <r>
    <x v="27"/>
    <x v="27"/>
    <n v="4.0761039999999999"/>
  </r>
  <r>
    <x v="0"/>
    <x v="0"/>
    <s v=""/>
  </r>
  <r>
    <x v="27"/>
    <x v="28"/>
    <n v="3.3015509999999999"/>
  </r>
  <r>
    <x v="0"/>
    <x v="0"/>
    <s v=""/>
  </r>
  <r>
    <x v="27"/>
    <x v="29"/>
    <n v="2.9630349999999996"/>
  </r>
  <r>
    <x v="0"/>
    <x v="0"/>
    <s v=""/>
  </r>
  <r>
    <x v="27"/>
    <x v="30"/>
    <n v="0.59860599999999997"/>
  </r>
  <r>
    <x v="0"/>
    <x v="0"/>
    <s v=""/>
  </r>
  <r>
    <x v="27"/>
    <x v="31"/>
    <n v="0.80493700000000001"/>
  </r>
  <r>
    <x v="0"/>
    <x v="0"/>
    <s v=""/>
  </r>
  <r>
    <x v="27"/>
    <x v="32"/>
    <n v="0.67171999999999998"/>
  </r>
  <r>
    <x v="0"/>
    <x v="0"/>
    <s v=""/>
  </r>
  <r>
    <x v="27"/>
    <x v="33"/>
    <n v="0.361674"/>
  </r>
  <r>
    <x v="0"/>
    <x v="0"/>
    <s v=""/>
  </r>
  <r>
    <x v="27"/>
    <x v="34"/>
    <n v="6.3006000000000006E-2"/>
  </r>
  <r>
    <x v="0"/>
    <x v="0"/>
    <s v=""/>
  </r>
  <r>
    <x v="27"/>
    <x v="35"/>
    <n v="0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1.2515E-2"/>
  </r>
  <r>
    <x v="0"/>
    <x v="0"/>
    <s v=""/>
  </r>
  <r>
    <x v="28"/>
    <x v="16"/>
    <n v="0.15740899999999999"/>
  </r>
  <r>
    <x v="0"/>
    <x v="0"/>
    <s v=""/>
  </r>
  <r>
    <x v="28"/>
    <x v="17"/>
    <n v="0.248865"/>
  </r>
  <r>
    <x v="0"/>
    <x v="0"/>
    <s v=""/>
  </r>
  <r>
    <x v="28"/>
    <x v="18"/>
    <n v="0.32348399999999999"/>
  </r>
  <r>
    <x v="0"/>
    <x v="0"/>
    <s v=""/>
  </r>
  <r>
    <x v="28"/>
    <x v="19"/>
    <n v="0.55620000000000003"/>
  </r>
  <r>
    <x v="0"/>
    <x v="0"/>
    <s v=""/>
  </r>
  <r>
    <x v="28"/>
    <x v="20"/>
    <n v="0.32860099999999998"/>
  </r>
  <r>
    <x v="0"/>
    <x v="0"/>
    <s v=""/>
  </r>
  <r>
    <x v="28"/>
    <x v="21"/>
    <n v="0.461474"/>
  </r>
  <r>
    <x v="0"/>
    <x v="0"/>
    <s v=""/>
  </r>
  <r>
    <x v="28"/>
    <x v="22"/>
    <n v="1.642582"/>
  </r>
  <r>
    <x v="0"/>
    <x v="0"/>
    <s v=""/>
  </r>
  <r>
    <x v="28"/>
    <x v="23"/>
    <n v="2.174849"/>
  </r>
  <r>
    <x v="0"/>
    <x v="0"/>
    <s v=""/>
  </r>
  <r>
    <x v="28"/>
    <x v="24"/>
    <n v="1.9532069999999999"/>
  </r>
  <r>
    <x v="0"/>
    <x v="0"/>
    <s v=""/>
  </r>
  <r>
    <x v="28"/>
    <x v="25"/>
    <n v="2.0860159999999999"/>
  </r>
  <r>
    <x v="0"/>
    <x v="0"/>
    <s v=""/>
  </r>
  <r>
    <x v="28"/>
    <x v="26"/>
    <n v="2.7299099999999998"/>
  </r>
  <r>
    <x v="0"/>
    <x v="0"/>
    <s v=""/>
  </r>
  <r>
    <x v="28"/>
    <x v="27"/>
    <n v="0.98331299999999999"/>
  </r>
  <r>
    <x v="0"/>
    <x v="0"/>
    <s v=""/>
  </r>
  <r>
    <x v="28"/>
    <x v="28"/>
    <n v="0.58034899999999989"/>
  </r>
  <r>
    <x v="0"/>
    <x v="0"/>
    <s v=""/>
  </r>
  <r>
    <x v="28"/>
    <x v="29"/>
    <n v="0.78293800000000013"/>
  </r>
  <r>
    <x v="0"/>
    <x v="0"/>
    <s v=""/>
  </r>
  <r>
    <x v="28"/>
    <x v="30"/>
    <n v="0.79779699999999998"/>
  </r>
  <r>
    <x v="0"/>
    <x v="0"/>
    <s v=""/>
  </r>
  <r>
    <x v="28"/>
    <x v="31"/>
    <n v="1.1192599999999999"/>
  </r>
  <r>
    <x v="0"/>
    <x v="0"/>
    <s v=""/>
  </r>
  <r>
    <x v="28"/>
    <x v="32"/>
    <n v="0.89600600000000008"/>
  </r>
  <r>
    <x v="0"/>
    <x v="0"/>
    <s v=""/>
  </r>
  <r>
    <x v="28"/>
    <x v="33"/>
    <n v="0.29428199999999999"/>
  </r>
  <r>
    <x v="0"/>
    <x v="0"/>
    <s v=""/>
  </r>
  <r>
    <x v="28"/>
    <x v="34"/>
    <n v="3.3953999999999998E-2"/>
  </r>
  <r>
    <x v="0"/>
    <x v="0"/>
    <s v=""/>
  </r>
  <r>
    <x v="28"/>
    <x v="35"/>
    <n v="0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4.7393999999999999E-2"/>
  </r>
  <r>
    <x v="0"/>
    <x v="0"/>
    <s v=""/>
  </r>
  <r>
    <x v="29"/>
    <x v="16"/>
    <n v="0.202352"/>
  </r>
  <r>
    <x v="0"/>
    <x v="0"/>
    <s v=""/>
  </r>
  <r>
    <x v="29"/>
    <x v="17"/>
    <n v="0.41921900000000006"/>
  </r>
  <r>
    <x v="0"/>
    <x v="0"/>
    <s v=""/>
  </r>
  <r>
    <x v="29"/>
    <x v="18"/>
    <n v="0.78364699999999998"/>
  </r>
  <r>
    <x v="0"/>
    <x v="0"/>
    <s v=""/>
  </r>
  <r>
    <x v="29"/>
    <x v="19"/>
    <n v="1.2816810000000001"/>
  </r>
  <r>
    <x v="0"/>
    <x v="0"/>
    <s v=""/>
  </r>
  <r>
    <x v="29"/>
    <x v="20"/>
    <n v="1.920242"/>
  </r>
  <r>
    <x v="0"/>
    <x v="0"/>
    <s v=""/>
  </r>
  <r>
    <x v="29"/>
    <x v="21"/>
    <n v="2.987657"/>
  </r>
  <r>
    <x v="0"/>
    <x v="0"/>
    <s v=""/>
  </r>
  <r>
    <x v="29"/>
    <x v="22"/>
    <n v="4.3288190000000002"/>
  </r>
  <r>
    <x v="0"/>
    <x v="0"/>
    <s v=""/>
  </r>
  <r>
    <x v="29"/>
    <x v="23"/>
    <n v="4.7814990000000002"/>
  </r>
  <r>
    <x v="0"/>
    <x v="0"/>
    <s v=""/>
  </r>
  <r>
    <x v="29"/>
    <x v="24"/>
    <n v="4.5930599999999995"/>
  </r>
  <r>
    <x v="0"/>
    <x v="0"/>
    <s v=""/>
  </r>
  <r>
    <x v="29"/>
    <x v="25"/>
    <n v="4.5321829999999999"/>
  </r>
  <r>
    <x v="0"/>
    <x v="0"/>
    <s v=""/>
  </r>
  <r>
    <x v="29"/>
    <x v="26"/>
    <n v="4.3913520000000004"/>
  </r>
  <r>
    <x v="0"/>
    <x v="0"/>
    <s v=""/>
  </r>
  <r>
    <x v="29"/>
    <x v="27"/>
    <n v="4.1577969999999995"/>
  </r>
  <r>
    <x v="0"/>
    <x v="0"/>
    <s v=""/>
  </r>
  <r>
    <x v="29"/>
    <x v="28"/>
    <n v="3.8037129999999997"/>
  </r>
  <r>
    <x v="0"/>
    <x v="0"/>
    <s v=""/>
  </r>
  <r>
    <x v="29"/>
    <x v="29"/>
    <n v="3.201816"/>
  </r>
  <r>
    <x v="0"/>
    <x v="0"/>
    <s v=""/>
  </r>
  <r>
    <x v="29"/>
    <x v="30"/>
    <n v="2.319442"/>
  </r>
  <r>
    <x v="0"/>
    <x v="0"/>
    <s v=""/>
  </r>
  <r>
    <x v="29"/>
    <x v="31"/>
    <n v="1.3217849999999998"/>
  </r>
  <r>
    <x v="0"/>
    <x v="0"/>
    <s v=""/>
  </r>
  <r>
    <x v="29"/>
    <x v="32"/>
    <n v="0.66064499999999993"/>
  </r>
  <r>
    <x v="0"/>
    <x v="0"/>
    <s v=""/>
  </r>
  <r>
    <x v="29"/>
    <x v="33"/>
    <n v="0.181063"/>
  </r>
  <r>
    <x v="0"/>
    <x v="0"/>
    <s v=""/>
  </r>
  <r>
    <x v="29"/>
    <x v="34"/>
    <n v="8.8165000000000007E-2"/>
  </r>
  <r>
    <x v="0"/>
    <x v="0"/>
    <s v=""/>
  </r>
  <r>
    <x v="29"/>
    <x v="35"/>
    <n v="0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6.7089999999999997E-3"/>
  </r>
  <r>
    <x v="0"/>
    <x v="0"/>
    <s v=""/>
  </r>
  <r>
    <x v="30"/>
    <x v="16"/>
    <n v="0.14341000000000001"/>
  </r>
  <r>
    <x v="0"/>
    <x v="0"/>
    <s v=""/>
  </r>
  <r>
    <x v="30"/>
    <x v="17"/>
    <n v="0.33060099999999998"/>
  </r>
  <r>
    <x v="0"/>
    <x v="0"/>
    <s v=""/>
  </r>
  <r>
    <x v="30"/>
    <x v="18"/>
    <n v="0.93864900000000007"/>
  </r>
  <r>
    <x v="0"/>
    <x v="0"/>
    <s v=""/>
  </r>
  <r>
    <x v="30"/>
    <x v="19"/>
    <n v="1.964777"/>
  </r>
  <r>
    <x v="0"/>
    <x v="0"/>
    <s v=""/>
  </r>
  <r>
    <x v="30"/>
    <x v="20"/>
    <n v="2.070576"/>
  </r>
  <r>
    <x v="0"/>
    <x v="0"/>
    <s v=""/>
  </r>
  <r>
    <x v="30"/>
    <x v="21"/>
    <n v="2.579275"/>
  </r>
  <r>
    <x v="0"/>
    <x v="0"/>
    <s v=""/>
  </r>
  <r>
    <x v="30"/>
    <x v="22"/>
    <n v="4.2211920000000003"/>
  </r>
  <r>
    <x v="0"/>
    <x v="0"/>
    <s v=""/>
  </r>
  <r>
    <x v="30"/>
    <x v="23"/>
    <n v="4.4614339999999997"/>
  </r>
  <r>
    <x v="0"/>
    <x v="0"/>
    <s v=""/>
  </r>
  <r>
    <x v="30"/>
    <x v="24"/>
    <n v="4.5396450000000002"/>
  </r>
  <r>
    <x v="0"/>
    <x v="0"/>
    <s v=""/>
  </r>
  <r>
    <x v="30"/>
    <x v="25"/>
    <n v="4.5094310000000002"/>
  </r>
  <r>
    <x v="0"/>
    <x v="0"/>
    <s v=""/>
  </r>
  <r>
    <x v="30"/>
    <x v="26"/>
    <n v="4.4072009999999997"/>
  </r>
  <r>
    <x v="0"/>
    <x v="0"/>
    <s v=""/>
  </r>
  <r>
    <x v="30"/>
    <x v="27"/>
    <n v="4.1554539999999998"/>
  </r>
  <r>
    <x v="0"/>
    <x v="0"/>
    <s v=""/>
  </r>
  <r>
    <x v="30"/>
    <x v="28"/>
    <n v="3.7904019999999998"/>
  </r>
  <r>
    <x v="0"/>
    <x v="0"/>
    <s v=""/>
  </r>
  <r>
    <x v="30"/>
    <x v="29"/>
    <n v="3.1378850000000003"/>
  </r>
  <r>
    <x v="0"/>
    <x v="0"/>
    <s v=""/>
  </r>
  <r>
    <x v="30"/>
    <x v="30"/>
    <n v="2.346924"/>
  </r>
  <r>
    <x v="0"/>
    <x v="0"/>
    <s v=""/>
  </r>
  <r>
    <x v="30"/>
    <x v="31"/>
    <n v="1.5969940000000002"/>
  </r>
  <r>
    <x v="0"/>
    <x v="0"/>
    <s v=""/>
  </r>
  <r>
    <x v="30"/>
    <x v="32"/>
    <n v="0.91536000000000006"/>
  </r>
  <r>
    <x v="0"/>
    <x v="0"/>
    <s v=""/>
  </r>
  <r>
    <x v="30"/>
    <x v="33"/>
    <n v="0.21605000000000002"/>
  </r>
  <r>
    <x v="0"/>
    <x v="0"/>
    <s v=""/>
  </r>
  <r>
    <x v="30"/>
    <x v="34"/>
    <n v="1.1202999999999999E-2"/>
  </r>
  <r>
    <x v="0"/>
    <x v="0"/>
    <s v=""/>
  </r>
  <r>
    <x v="30"/>
    <x v="35"/>
    <n v="0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7.0509999999999989E-2"/>
  </r>
  <r>
    <x v="0"/>
    <x v="0"/>
    <s v=""/>
  </r>
  <r>
    <x v="1"/>
    <x v="16"/>
    <n v="0.44022900000000004"/>
  </r>
  <r>
    <x v="0"/>
    <x v="0"/>
    <s v=""/>
  </r>
  <r>
    <x v="1"/>
    <x v="17"/>
    <n v="0.57978999999999992"/>
  </r>
  <r>
    <x v="0"/>
    <x v="0"/>
    <s v=""/>
  </r>
  <r>
    <x v="1"/>
    <x v="18"/>
    <n v="0.86179300000000003"/>
  </r>
  <r>
    <x v="0"/>
    <x v="0"/>
    <s v=""/>
  </r>
  <r>
    <x v="1"/>
    <x v="19"/>
    <n v="1.3760830000000002"/>
  </r>
  <r>
    <x v="0"/>
    <x v="0"/>
    <s v=""/>
  </r>
  <r>
    <x v="1"/>
    <x v="20"/>
    <n v="1.5289769999999998"/>
  </r>
  <r>
    <x v="0"/>
    <x v="0"/>
    <s v=""/>
  </r>
  <r>
    <x v="1"/>
    <x v="21"/>
    <n v="3.6569479999999999"/>
  </r>
  <r>
    <x v="0"/>
    <x v="0"/>
    <s v=""/>
  </r>
  <r>
    <x v="1"/>
    <x v="22"/>
    <n v="2.8558379999999999"/>
  </r>
  <r>
    <x v="0"/>
    <x v="0"/>
    <s v=""/>
  </r>
  <r>
    <x v="1"/>
    <x v="23"/>
    <n v="3.3492250000000006"/>
  </r>
  <r>
    <x v="0"/>
    <x v="0"/>
    <s v=""/>
  </r>
  <r>
    <x v="1"/>
    <x v="24"/>
    <n v="1.363224"/>
  </r>
  <r>
    <x v="0"/>
    <x v="0"/>
    <s v=""/>
  </r>
  <r>
    <x v="1"/>
    <x v="25"/>
    <n v="0.83529999999999993"/>
  </r>
  <r>
    <x v="0"/>
    <x v="0"/>
    <s v=""/>
  </r>
  <r>
    <x v="1"/>
    <x v="26"/>
    <n v="1.213578"/>
  </r>
  <r>
    <x v="0"/>
    <x v="0"/>
    <s v=""/>
  </r>
  <r>
    <x v="1"/>
    <x v="27"/>
    <n v="1.263166"/>
  </r>
  <r>
    <x v="0"/>
    <x v="0"/>
    <s v=""/>
  </r>
  <r>
    <x v="1"/>
    <x v="28"/>
    <n v="1.6492690000000001"/>
  </r>
  <r>
    <x v="0"/>
    <x v="0"/>
    <s v=""/>
  </r>
  <r>
    <x v="1"/>
    <x v="29"/>
    <n v="1.1337969999999999"/>
  </r>
  <r>
    <x v="0"/>
    <x v="0"/>
    <s v=""/>
  </r>
  <r>
    <x v="1"/>
    <x v="30"/>
    <n v="0.65982700000000005"/>
  </r>
  <r>
    <x v="0"/>
    <x v="0"/>
    <s v=""/>
  </r>
  <r>
    <x v="1"/>
    <x v="31"/>
    <n v="0.59656299999999995"/>
  </r>
  <r>
    <x v="0"/>
    <x v="0"/>
    <s v=""/>
  </r>
  <r>
    <x v="1"/>
    <x v="32"/>
    <n v="0.78250900000000001"/>
  </r>
  <r>
    <x v="0"/>
    <x v="0"/>
    <s v=""/>
  </r>
  <r>
    <x v="1"/>
    <x v="33"/>
    <n v="0.23219899999999999"/>
  </r>
  <r>
    <x v="0"/>
    <x v="0"/>
    <s v=""/>
  </r>
  <r>
    <x v="1"/>
    <x v="34"/>
    <n v="6.4660999999999996E-2"/>
  </r>
  <r>
    <x v="0"/>
    <x v="0"/>
    <s v=""/>
  </r>
  <r>
    <x v="1"/>
    <x v="35"/>
    <n v="1.07E-4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6.02E-4"/>
  </r>
  <r>
    <x v="0"/>
    <x v="0"/>
    <s v=""/>
  </r>
  <r>
    <x v="2"/>
    <x v="15"/>
    <n v="4.8146000000000001E-2"/>
  </r>
  <r>
    <x v="0"/>
    <x v="0"/>
    <s v=""/>
  </r>
  <r>
    <x v="2"/>
    <x v="16"/>
    <n v="0.49426900000000001"/>
  </r>
  <r>
    <x v="0"/>
    <x v="0"/>
    <s v=""/>
  </r>
  <r>
    <x v="2"/>
    <x v="17"/>
    <n v="0.62909799999999994"/>
  </r>
  <r>
    <x v="0"/>
    <x v="0"/>
    <s v=""/>
  </r>
  <r>
    <x v="2"/>
    <x v="18"/>
    <n v="1.0570280000000001"/>
  </r>
  <r>
    <x v="0"/>
    <x v="0"/>
    <s v=""/>
  </r>
  <r>
    <x v="2"/>
    <x v="19"/>
    <n v="1.400296"/>
  </r>
  <r>
    <x v="0"/>
    <x v="0"/>
    <s v=""/>
  </r>
  <r>
    <x v="2"/>
    <x v="20"/>
    <n v="1.7856269999999999"/>
  </r>
  <r>
    <x v="0"/>
    <x v="0"/>
    <s v=""/>
  </r>
  <r>
    <x v="2"/>
    <x v="21"/>
    <n v="1.315507"/>
  </r>
  <r>
    <x v="0"/>
    <x v="0"/>
    <s v=""/>
  </r>
  <r>
    <x v="2"/>
    <x v="22"/>
    <n v="2.3006040000000003"/>
  </r>
  <r>
    <x v="0"/>
    <x v="0"/>
    <s v=""/>
  </r>
  <r>
    <x v="2"/>
    <x v="23"/>
    <n v="3.0195259999999999"/>
  </r>
  <r>
    <x v="0"/>
    <x v="0"/>
    <s v=""/>
  </r>
  <r>
    <x v="2"/>
    <x v="24"/>
    <n v="3.2636620000000001"/>
  </r>
  <r>
    <x v="0"/>
    <x v="0"/>
    <s v=""/>
  </r>
  <r>
    <x v="2"/>
    <x v="25"/>
    <n v="1.5691250000000001"/>
  </r>
  <r>
    <x v="0"/>
    <x v="0"/>
    <s v=""/>
  </r>
  <r>
    <x v="2"/>
    <x v="26"/>
    <n v="1.077285"/>
  </r>
  <r>
    <x v="0"/>
    <x v="0"/>
    <s v=""/>
  </r>
  <r>
    <x v="2"/>
    <x v="27"/>
    <n v="1.171"/>
  </r>
  <r>
    <x v="0"/>
    <x v="0"/>
    <s v=""/>
  </r>
  <r>
    <x v="2"/>
    <x v="28"/>
    <n v="1.6178960000000002"/>
  </r>
  <r>
    <x v="0"/>
    <x v="0"/>
    <s v=""/>
  </r>
  <r>
    <x v="2"/>
    <x v="29"/>
    <n v="0.666215"/>
  </r>
  <r>
    <x v="0"/>
    <x v="0"/>
    <s v=""/>
  </r>
  <r>
    <x v="2"/>
    <x v="30"/>
    <n v="1.11825"/>
  </r>
  <r>
    <x v="0"/>
    <x v="0"/>
    <s v=""/>
  </r>
  <r>
    <x v="2"/>
    <x v="31"/>
    <n v="1.7154379999999998"/>
  </r>
  <r>
    <x v="0"/>
    <x v="0"/>
    <s v=""/>
  </r>
  <r>
    <x v="2"/>
    <x v="32"/>
    <n v="0.7361669999999999"/>
  </r>
  <r>
    <x v="0"/>
    <x v="0"/>
    <s v=""/>
  </r>
  <r>
    <x v="2"/>
    <x v="33"/>
    <n v="0.306066"/>
  </r>
  <r>
    <x v="0"/>
    <x v="0"/>
    <s v=""/>
  </r>
  <r>
    <x v="2"/>
    <x v="34"/>
    <n v="0.151947"/>
  </r>
  <r>
    <x v="0"/>
    <x v="0"/>
    <s v=""/>
  </r>
  <r>
    <x v="2"/>
    <x v="35"/>
    <n v="1.526E-3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3.2040000000000003E-3"/>
  </r>
  <r>
    <x v="0"/>
    <x v="0"/>
    <s v=""/>
  </r>
  <r>
    <x v="3"/>
    <x v="15"/>
    <n v="0.116787"/>
  </r>
  <r>
    <x v="0"/>
    <x v="0"/>
    <s v=""/>
  </r>
  <r>
    <x v="3"/>
    <x v="16"/>
    <n v="0.94428299999999998"/>
  </r>
  <r>
    <x v="0"/>
    <x v="0"/>
    <s v=""/>
  </r>
  <r>
    <x v="3"/>
    <x v="17"/>
    <n v="2.3001530000000003"/>
  </r>
  <r>
    <x v="0"/>
    <x v="0"/>
    <s v=""/>
  </r>
  <r>
    <x v="3"/>
    <x v="18"/>
    <n v="3.0595240000000001"/>
  </r>
  <r>
    <x v="0"/>
    <x v="0"/>
    <s v=""/>
  </r>
  <r>
    <x v="3"/>
    <x v="19"/>
    <n v="3.6497440000000001"/>
  </r>
  <r>
    <x v="0"/>
    <x v="0"/>
    <s v=""/>
  </r>
  <r>
    <x v="3"/>
    <x v="20"/>
    <n v="4.087307"/>
  </r>
  <r>
    <x v="0"/>
    <x v="0"/>
    <s v=""/>
  </r>
  <r>
    <x v="3"/>
    <x v="21"/>
    <n v="4.3924709999999996"/>
  </r>
  <r>
    <x v="0"/>
    <x v="0"/>
    <s v=""/>
  </r>
  <r>
    <x v="3"/>
    <x v="22"/>
    <n v="4.6291010000000004"/>
  </r>
  <r>
    <x v="0"/>
    <x v="0"/>
    <s v=""/>
  </r>
  <r>
    <x v="3"/>
    <x v="23"/>
    <n v="4.7504910000000002"/>
  </r>
  <r>
    <x v="0"/>
    <x v="0"/>
    <s v=""/>
  </r>
  <r>
    <x v="3"/>
    <x v="24"/>
    <n v="3.754683"/>
  </r>
  <r>
    <x v="0"/>
    <x v="0"/>
    <s v=""/>
  </r>
  <r>
    <x v="3"/>
    <x v="25"/>
    <n v="4.6625830000000006"/>
  </r>
  <r>
    <x v="0"/>
    <x v="0"/>
    <s v=""/>
  </r>
  <r>
    <x v="3"/>
    <x v="26"/>
    <n v="4.585426"/>
  </r>
  <r>
    <x v="0"/>
    <x v="0"/>
    <s v=""/>
  </r>
  <r>
    <x v="3"/>
    <x v="27"/>
    <n v="4.3892450000000007"/>
  </r>
  <r>
    <x v="0"/>
    <x v="0"/>
    <s v=""/>
  </r>
  <r>
    <x v="3"/>
    <x v="28"/>
    <n v="4.108962"/>
  </r>
  <r>
    <x v="0"/>
    <x v="0"/>
    <s v=""/>
  </r>
  <r>
    <x v="3"/>
    <x v="29"/>
    <n v="3.700666"/>
  </r>
  <r>
    <x v="0"/>
    <x v="0"/>
    <s v=""/>
  </r>
  <r>
    <x v="3"/>
    <x v="30"/>
    <n v="3.2031710000000002"/>
  </r>
  <r>
    <x v="0"/>
    <x v="0"/>
    <s v=""/>
  </r>
  <r>
    <x v="3"/>
    <x v="31"/>
    <n v="2.4427889999999999"/>
  </r>
  <r>
    <x v="0"/>
    <x v="0"/>
    <s v=""/>
  </r>
  <r>
    <x v="3"/>
    <x v="32"/>
    <n v="1.3794369999999998"/>
  </r>
  <r>
    <x v="0"/>
    <x v="0"/>
    <s v=""/>
  </r>
  <r>
    <x v="3"/>
    <x v="33"/>
    <n v="0.59400399999999998"/>
  </r>
  <r>
    <x v="0"/>
    <x v="0"/>
    <s v=""/>
  </r>
  <r>
    <x v="3"/>
    <x v="34"/>
    <n v="0.117927"/>
  </r>
  <r>
    <x v="0"/>
    <x v="0"/>
    <s v=""/>
  </r>
  <r>
    <x v="3"/>
    <x v="35"/>
    <n v="4.2999999999999995E-5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2.5150000000000003E-3"/>
  </r>
  <r>
    <x v="0"/>
    <x v="0"/>
    <s v=""/>
  </r>
  <r>
    <x v="4"/>
    <x v="15"/>
    <n v="0.192137"/>
  </r>
  <r>
    <x v="0"/>
    <x v="0"/>
    <s v=""/>
  </r>
  <r>
    <x v="4"/>
    <x v="16"/>
    <n v="1.1884180000000002"/>
  </r>
  <r>
    <x v="0"/>
    <x v="0"/>
    <s v=""/>
  </r>
  <r>
    <x v="4"/>
    <x v="17"/>
    <n v="1.8574499999999998"/>
  </r>
  <r>
    <x v="0"/>
    <x v="0"/>
    <s v=""/>
  </r>
  <r>
    <x v="4"/>
    <x v="18"/>
    <n v="2.9565410000000001"/>
  </r>
  <r>
    <x v="0"/>
    <x v="0"/>
    <s v=""/>
  </r>
  <r>
    <x v="4"/>
    <x v="19"/>
    <n v="3.1826560000000002"/>
  </r>
  <r>
    <x v="0"/>
    <x v="0"/>
    <s v=""/>
  </r>
  <r>
    <x v="4"/>
    <x v="20"/>
    <n v="4.0209899999999994"/>
  </r>
  <r>
    <x v="0"/>
    <x v="0"/>
    <s v=""/>
  </r>
  <r>
    <x v="4"/>
    <x v="21"/>
    <n v="4.2774889999999992"/>
  </r>
  <r>
    <x v="0"/>
    <x v="0"/>
    <s v=""/>
  </r>
  <r>
    <x v="4"/>
    <x v="22"/>
    <n v="4.4839709999999995"/>
  </r>
  <r>
    <x v="0"/>
    <x v="0"/>
    <s v=""/>
  </r>
  <r>
    <x v="4"/>
    <x v="23"/>
    <n v="4.6227350000000005"/>
  </r>
  <r>
    <x v="0"/>
    <x v="0"/>
    <s v=""/>
  </r>
  <r>
    <x v="4"/>
    <x v="24"/>
    <n v="4.6619589999999995"/>
  </r>
  <r>
    <x v="0"/>
    <x v="0"/>
    <s v=""/>
  </r>
  <r>
    <x v="4"/>
    <x v="25"/>
    <n v="4.6176399999999997"/>
  </r>
  <r>
    <x v="0"/>
    <x v="0"/>
    <s v=""/>
  </r>
  <r>
    <x v="4"/>
    <x v="26"/>
    <n v="4.5239899999999995"/>
  </r>
  <r>
    <x v="0"/>
    <x v="0"/>
    <s v=""/>
  </r>
  <r>
    <x v="4"/>
    <x v="27"/>
    <n v="4.3476990000000004"/>
  </r>
  <r>
    <x v="0"/>
    <x v="0"/>
    <s v=""/>
  </r>
  <r>
    <x v="4"/>
    <x v="28"/>
    <n v="4.0781679999999998"/>
  </r>
  <r>
    <x v="0"/>
    <x v="0"/>
    <s v=""/>
  </r>
  <r>
    <x v="4"/>
    <x v="29"/>
    <n v="3.7018050000000002"/>
  </r>
  <r>
    <x v="0"/>
    <x v="0"/>
    <s v=""/>
  </r>
  <r>
    <x v="4"/>
    <x v="30"/>
    <n v="3.19401"/>
  </r>
  <r>
    <x v="0"/>
    <x v="0"/>
    <s v=""/>
  </r>
  <r>
    <x v="4"/>
    <x v="31"/>
    <n v="2.4031350000000002"/>
  </r>
  <r>
    <x v="0"/>
    <x v="0"/>
    <s v=""/>
  </r>
  <r>
    <x v="4"/>
    <x v="32"/>
    <n v="1.3481500000000002"/>
  </r>
  <r>
    <x v="0"/>
    <x v="0"/>
    <s v=""/>
  </r>
  <r>
    <x v="4"/>
    <x v="33"/>
    <n v="0.72971599999999992"/>
  </r>
  <r>
    <x v="0"/>
    <x v="0"/>
    <s v=""/>
  </r>
  <r>
    <x v="4"/>
    <x v="34"/>
    <n v="6.6597000000000003E-2"/>
  </r>
  <r>
    <x v="0"/>
    <x v="0"/>
    <s v=""/>
  </r>
  <r>
    <x v="4"/>
    <x v="35"/>
    <n v="1.6979999999999999E-3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4.2999999999999995E-5"/>
  </r>
  <r>
    <x v="0"/>
    <x v="0"/>
    <s v=""/>
  </r>
  <r>
    <x v="5"/>
    <x v="15"/>
    <n v="8.7714E-2"/>
  </r>
  <r>
    <x v="0"/>
    <x v="0"/>
    <s v=""/>
  </r>
  <r>
    <x v="5"/>
    <x v="16"/>
    <n v="1.288799"/>
  </r>
  <r>
    <x v="0"/>
    <x v="0"/>
    <s v=""/>
  </r>
  <r>
    <x v="5"/>
    <x v="17"/>
    <n v="2.3545370000000001"/>
  </r>
  <r>
    <x v="0"/>
    <x v="0"/>
    <s v=""/>
  </r>
  <r>
    <x v="5"/>
    <x v="18"/>
    <n v="3.0353110000000001"/>
  </r>
  <r>
    <x v="0"/>
    <x v="0"/>
    <s v=""/>
  </r>
  <r>
    <x v="5"/>
    <x v="19"/>
    <n v="3.589877"/>
  </r>
  <r>
    <x v="0"/>
    <x v="0"/>
    <s v=""/>
  </r>
  <r>
    <x v="5"/>
    <x v="20"/>
    <n v="3.9847979999999996"/>
  </r>
  <r>
    <x v="0"/>
    <x v="0"/>
    <s v=""/>
  </r>
  <r>
    <x v="5"/>
    <x v="21"/>
    <n v="4.2773389999999996"/>
  </r>
  <r>
    <x v="0"/>
    <x v="0"/>
    <s v=""/>
  </r>
  <r>
    <x v="5"/>
    <x v="22"/>
    <n v="4.4879700000000007"/>
  </r>
  <r>
    <x v="0"/>
    <x v="0"/>
    <s v=""/>
  </r>
  <r>
    <x v="5"/>
    <x v="23"/>
    <n v="4.652432000000001"/>
  </r>
  <r>
    <x v="0"/>
    <x v="0"/>
    <s v=""/>
  </r>
  <r>
    <x v="5"/>
    <x v="24"/>
    <n v="3.8441619999999999"/>
  </r>
  <r>
    <x v="0"/>
    <x v="0"/>
    <s v=""/>
  </r>
  <r>
    <x v="5"/>
    <x v="25"/>
    <n v="4.7211809999999996"/>
  </r>
  <r>
    <x v="0"/>
    <x v="0"/>
    <s v=""/>
  </r>
  <r>
    <x v="5"/>
    <x v="26"/>
    <n v="4.6368199999999993"/>
  </r>
  <r>
    <x v="0"/>
    <x v="0"/>
    <s v=""/>
  </r>
  <r>
    <x v="5"/>
    <x v="27"/>
    <n v="4.4502730000000001"/>
  </r>
  <r>
    <x v="0"/>
    <x v="0"/>
    <s v=""/>
  </r>
  <r>
    <x v="5"/>
    <x v="28"/>
    <n v="4.13924"/>
  </r>
  <r>
    <x v="0"/>
    <x v="0"/>
    <s v=""/>
  </r>
  <r>
    <x v="5"/>
    <x v="29"/>
    <n v="3.7116120000000001"/>
  </r>
  <r>
    <x v="0"/>
    <x v="0"/>
    <s v=""/>
  </r>
  <r>
    <x v="5"/>
    <x v="30"/>
    <n v="1.6071"/>
  </r>
  <r>
    <x v="0"/>
    <x v="0"/>
    <s v=""/>
  </r>
  <r>
    <x v="5"/>
    <x v="31"/>
    <n v="1.3295270000000001"/>
  </r>
  <r>
    <x v="0"/>
    <x v="0"/>
    <s v=""/>
  </r>
  <r>
    <x v="5"/>
    <x v="32"/>
    <n v="0.65866599999999997"/>
  </r>
  <r>
    <x v="0"/>
    <x v="0"/>
    <s v=""/>
  </r>
  <r>
    <x v="5"/>
    <x v="33"/>
    <n v="0.265509"/>
  </r>
  <r>
    <x v="0"/>
    <x v="0"/>
    <s v=""/>
  </r>
  <r>
    <x v="5"/>
    <x v="34"/>
    <n v="8.4057999999999994E-2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3.5395000000000003E-2"/>
  </r>
  <r>
    <x v="0"/>
    <x v="0"/>
    <s v=""/>
  </r>
  <r>
    <x v="6"/>
    <x v="15"/>
    <n v="0.53088999999999997"/>
  </r>
  <r>
    <x v="0"/>
    <x v="0"/>
    <s v=""/>
  </r>
  <r>
    <x v="6"/>
    <x v="16"/>
    <n v="1.3901250000000001"/>
  </r>
  <r>
    <x v="0"/>
    <x v="0"/>
    <s v=""/>
  </r>
  <r>
    <x v="6"/>
    <x v="17"/>
    <n v="1.8630630000000001"/>
  </r>
  <r>
    <x v="0"/>
    <x v="0"/>
    <s v=""/>
  </r>
  <r>
    <x v="6"/>
    <x v="18"/>
    <n v="2.4635830000000003"/>
  </r>
  <r>
    <x v="0"/>
    <x v="0"/>
    <s v=""/>
  </r>
  <r>
    <x v="6"/>
    <x v="19"/>
    <n v="2.9354030000000004"/>
  </r>
  <r>
    <x v="0"/>
    <x v="0"/>
    <s v=""/>
  </r>
  <r>
    <x v="6"/>
    <x v="20"/>
    <n v="3.2794020000000002"/>
  </r>
  <r>
    <x v="0"/>
    <x v="0"/>
    <s v=""/>
  </r>
  <r>
    <x v="6"/>
    <x v="21"/>
    <n v="3.4967860000000002"/>
  </r>
  <r>
    <x v="0"/>
    <x v="0"/>
    <s v=""/>
  </r>
  <r>
    <x v="6"/>
    <x v="22"/>
    <n v="3.7092460000000003"/>
  </r>
  <r>
    <x v="0"/>
    <x v="0"/>
    <s v=""/>
  </r>
  <r>
    <x v="6"/>
    <x v="23"/>
    <n v="3.7707470000000005"/>
  </r>
  <r>
    <x v="0"/>
    <x v="0"/>
    <s v=""/>
  </r>
  <r>
    <x v="6"/>
    <x v="24"/>
    <n v="3.8382049999999999"/>
  </r>
  <r>
    <x v="0"/>
    <x v="0"/>
    <s v=""/>
  </r>
  <r>
    <x v="6"/>
    <x v="25"/>
    <n v="3.815067"/>
  </r>
  <r>
    <x v="0"/>
    <x v="0"/>
    <s v=""/>
  </r>
  <r>
    <x v="6"/>
    <x v="26"/>
    <n v="3.7814769999999998"/>
  </r>
  <r>
    <x v="0"/>
    <x v="0"/>
    <s v=""/>
  </r>
  <r>
    <x v="6"/>
    <x v="27"/>
    <n v="3.6283469999999998"/>
  </r>
  <r>
    <x v="0"/>
    <x v="0"/>
    <s v=""/>
  </r>
  <r>
    <x v="6"/>
    <x v="28"/>
    <n v="3.3966419999999999"/>
  </r>
  <r>
    <x v="0"/>
    <x v="0"/>
    <s v=""/>
  </r>
  <r>
    <x v="6"/>
    <x v="29"/>
    <n v="3.079243"/>
  </r>
  <r>
    <x v="0"/>
    <x v="0"/>
    <s v=""/>
  </r>
  <r>
    <x v="6"/>
    <x v="30"/>
    <n v="2.617251"/>
  </r>
  <r>
    <x v="0"/>
    <x v="0"/>
    <s v=""/>
  </r>
  <r>
    <x v="6"/>
    <x v="31"/>
    <n v="1.9174899999999999"/>
  </r>
  <r>
    <x v="0"/>
    <x v="0"/>
    <s v=""/>
  </r>
  <r>
    <x v="6"/>
    <x v="32"/>
    <n v="1.293701"/>
  </r>
  <r>
    <x v="0"/>
    <x v="0"/>
    <s v=""/>
  </r>
  <r>
    <x v="6"/>
    <x v="33"/>
    <n v="0.71240499999999995"/>
  </r>
  <r>
    <x v="0"/>
    <x v="0"/>
    <s v=""/>
  </r>
  <r>
    <x v="6"/>
    <x v="34"/>
    <n v="8.0166000000000001E-2"/>
  </r>
  <r>
    <x v="0"/>
    <x v="0"/>
    <s v=""/>
  </r>
  <r>
    <x v="6"/>
    <x v="35"/>
    <n v="2.4510000000000001E-3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2.4126999999999999E-2"/>
  </r>
  <r>
    <x v="0"/>
    <x v="0"/>
    <s v=""/>
  </r>
  <r>
    <x v="7"/>
    <x v="15"/>
    <n v="0.48865599999999998"/>
  </r>
  <r>
    <x v="0"/>
    <x v="0"/>
    <s v=""/>
  </r>
  <r>
    <x v="7"/>
    <x v="16"/>
    <n v="1.3769859999999998"/>
  </r>
  <r>
    <x v="0"/>
    <x v="0"/>
    <s v=""/>
  </r>
  <r>
    <x v="7"/>
    <x v="17"/>
    <n v="2.3427309999999997"/>
  </r>
  <r>
    <x v="0"/>
    <x v="0"/>
    <s v=""/>
  </r>
  <r>
    <x v="7"/>
    <x v="18"/>
    <n v="2.5377510000000001"/>
  </r>
  <r>
    <x v="0"/>
    <x v="0"/>
    <s v=""/>
  </r>
  <r>
    <x v="7"/>
    <x v="19"/>
    <n v="2.9106729999999996"/>
  </r>
  <r>
    <x v="0"/>
    <x v="0"/>
    <s v=""/>
  </r>
  <r>
    <x v="7"/>
    <x v="20"/>
    <n v="3.6950749999999997"/>
  </r>
  <r>
    <x v="0"/>
    <x v="0"/>
    <s v=""/>
  </r>
  <r>
    <x v="7"/>
    <x v="21"/>
    <n v="4.4585309999999998"/>
  </r>
  <r>
    <x v="0"/>
    <x v="0"/>
    <s v=""/>
  </r>
  <r>
    <x v="7"/>
    <x v="22"/>
    <n v="4.6844310000000009"/>
  </r>
  <r>
    <x v="0"/>
    <x v="0"/>
    <s v=""/>
  </r>
  <r>
    <x v="7"/>
    <x v="23"/>
    <n v="4.7896070000000002"/>
  </r>
  <r>
    <x v="0"/>
    <x v="0"/>
    <s v=""/>
  </r>
  <r>
    <x v="7"/>
    <x v="24"/>
    <n v="4.8024660000000008"/>
  </r>
  <r>
    <x v="0"/>
    <x v="0"/>
    <s v=""/>
  </r>
  <r>
    <x v="7"/>
    <x v="25"/>
    <n v="4.8210240000000004"/>
  </r>
  <r>
    <x v="0"/>
    <x v="0"/>
    <s v=""/>
  </r>
  <r>
    <x v="7"/>
    <x v="26"/>
    <n v="4.7879290000000001"/>
  </r>
  <r>
    <x v="0"/>
    <x v="0"/>
    <s v=""/>
  </r>
  <r>
    <x v="7"/>
    <x v="27"/>
    <n v="4.0562550000000002"/>
  </r>
  <r>
    <x v="0"/>
    <x v="0"/>
    <s v=""/>
  </r>
  <r>
    <x v="7"/>
    <x v="28"/>
    <n v="1.0365989999999998"/>
  </r>
  <r>
    <x v="0"/>
    <x v="0"/>
    <s v=""/>
  </r>
  <r>
    <x v="7"/>
    <x v="29"/>
    <n v="1.222415"/>
  </r>
  <r>
    <x v="0"/>
    <x v="0"/>
    <s v=""/>
  </r>
  <r>
    <x v="7"/>
    <x v="30"/>
    <n v="1.9486489999999999"/>
  </r>
  <r>
    <x v="0"/>
    <x v="0"/>
    <s v=""/>
  </r>
  <r>
    <x v="7"/>
    <x v="31"/>
    <n v="1.9501970000000002"/>
  </r>
  <r>
    <x v="0"/>
    <x v="0"/>
    <s v=""/>
  </r>
  <r>
    <x v="7"/>
    <x v="32"/>
    <n v="1.6195299999999999"/>
  </r>
  <r>
    <x v="0"/>
    <x v="0"/>
    <s v=""/>
  </r>
  <r>
    <x v="7"/>
    <x v="33"/>
    <n v="0.58297199999999993"/>
  </r>
  <r>
    <x v="0"/>
    <x v="0"/>
    <s v=""/>
  </r>
  <r>
    <x v="7"/>
    <x v="34"/>
    <n v="8.7605999999999989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2.002E-2"/>
  </r>
  <r>
    <x v="0"/>
    <x v="0"/>
    <s v=""/>
  </r>
  <r>
    <x v="8"/>
    <x v="15"/>
    <n v="0.45624999999999999"/>
  </r>
  <r>
    <x v="0"/>
    <x v="0"/>
    <s v=""/>
  </r>
  <r>
    <x v="8"/>
    <x v="16"/>
    <n v="1.3070979999999999"/>
  </r>
  <r>
    <x v="0"/>
    <x v="0"/>
    <s v=""/>
  </r>
  <r>
    <x v="8"/>
    <x v="17"/>
    <n v="2.2720039999999999"/>
  </r>
  <r>
    <x v="0"/>
    <x v="0"/>
    <s v=""/>
  </r>
  <r>
    <x v="8"/>
    <x v="18"/>
    <n v="3.0283009999999999"/>
  </r>
  <r>
    <x v="0"/>
    <x v="0"/>
    <s v=""/>
  </r>
  <r>
    <x v="8"/>
    <x v="19"/>
    <n v="3.5949300000000002"/>
  </r>
  <r>
    <x v="0"/>
    <x v="0"/>
    <s v=""/>
  </r>
  <r>
    <x v="8"/>
    <x v="20"/>
    <n v="4.0294179999999997"/>
  </r>
  <r>
    <x v="0"/>
    <x v="0"/>
    <s v=""/>
  </r>
  <r>
    <x v="8"/>
    <x v="21"/>
    <n v="4.3404529999999992"/>
  </r>
  <r>
    <x v="0"/>
    <x v="0"/>
    <s v=""/>
  </r>
  <r>
    <x v="8"/>
    <x v="22"/>
    <n v="4.5402459999999989"/>
  </r>
  <r>
    <x v="0"/>
    <x v="0"/>
    <s v=""/>
  </r>
  <r>
    <x v="8"/>
    <x v="23"/>
    <n v="4.691141"/>
  </r>
  <r>
    <x v="0"/>
    <x v="0"/>
    <s v=""/>
  </r>
  <r>
    <x v="8"/>
    <x v="24"/>
    <n v="4.7276750000000005"/>
  </r>
  <r>
    <x v="0"/>
    <x v="0"/>
    <s v=""/>
  </r>
  <r>
    <x v="8"/>
    <x v="25"/>
    <n v="4.7074400000000001"/>
  </r>
  <r>
    <x v="0"/>
    <x v="0"/>
    <s v=""/>
  </r>
  <r>
    <x v="8"/>
    <x v="26"/>
    <n v="4.610392"/>
  </r>
  <r>
    <x v="0"/>
    <x v="0"/>
    <s v=""/>
  </r>
  <r>
    <x v="8"/>
    <x v="27"/>
    <n v="4.4210499999999993"/>
  </r>
  <r>
    <x v="0"/>
    <x v="0"/>
    <s v=""/>
  </r>
  <r>
    <x v="8"/>
    <x v="28"/>
    <n v="4.103091"/>
  </r>
  <r>
    <x v="0"/>
    <x v="0"/>
    <s v=""/>
  </r>
  <r>
    <x v="8"/>
    <x v="29"/>
    <n v="3.6922359999999999"/>
  </r>
  <r>
    <x v="0"/>
    <x v="0"/>
    <s v=""/>
  </r>
  <r>
    <x v="8"/>
    <x v="30"/>
    <n v="3.1185309999999999"/>
  </r>
  <r>
    <x v="0"/>
    <x v="0"/>
    <s v=""/>
  </r>
  <r>
    <x v="8"/>
    <x v="31"/>
    <n v="2.1380769999999996"/>
  </r>
  <r>
    <x v="0"/>
    <x v="0"/>
    <s v=""/>
  </r>
  <r>
    <x v="8"/>
    <x v="32"/>
    <n v="1.2268029999999999"/>
  </r>
  <r>
    <x v="0"/>
    <x v="0"/>
    <s v=""/>
  </r>
  <r>
    <x v="8"/>
    <x v="33"/>
    <n v="0.63453899999999996"/>
  </r>
  <r>
    <x v="0"/>
    <x v="0"/>
    <s v=""/>
  </r>
  <r>
    <x v="8"/>
    <x v="34"/>
    <n v="5.7543000000000004E-2"/>
  </r>
  <r>
    <x v="0"/>
    <x v="0"/>
    <s v=""/>
  </r>
  <r>
    <x v="8"/>
    <x v="35"/>
    <n v="1.1610000000000001E-3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1.9117000000000002E-2"/>
  </r>
  <r>
    <x v="0"/>
    <x v="0"/>
    <s v=""/>
  </r>
  <r>
    <x v="9"/>
    <x v="15"/>
    <n v="0.44977699999999998"/>
  </r>
  <r>
    <x v="0"/>
    <x v="0"/>
    <s v=""/>
  </r>
  <r>
    <x v="9"/>
    <x v="16"/>
    <n v="1.2476610000000001"/>
  </r>
  <r>
    <x v="0"/>
    <x v="0"/>
    <s v=""/>
  </r>
  <r>
    <x v="9"/>
    <x v="17"/>
    <n v="2.2098149999999999"/>
  </r>
  <r>
    <x v="0"/>
    <x v="0"/>
    <s v=""/>
  </r>
  <r>
    <x v="9"/>
    <x v="18"/>
    <n v="2.9455960000000001"/>
  </r>
  <r>
    <x v="0"/>
    <x v="0"/>
    <s v=""/>
  </r>
  <r>
    <x v="9"/>
    <x v="19"/>
    <n v="3.5151940000000002"/>
  </r>
  <r>
    <x v="0"/>
    <x v="0"/>
    <s v=""/>
  </r>
  <r>
    <x v="9"/>
    <x v="20"/>
    <n v="3.6099839999999994"/>
  </r>
  <r>
    <x v="0"/>
    <x v="0"/>
    <s v=""/>
  </r>
  <r>
    <x v="9"/>
    <x v="21"/>
    <n v="4.4159529999999991"/>
  </r>
  <r>
    <x v="0"/>
    <x v="0"/>
    <s v=""/>
  </r>
  <r>
    <x v="9"/>
    <x v="22"/>
    <n v="4.7039569999999999"/>
  </r>
  <r>
    <x v="0"/>
    <x v="0"/>
    <s v=""/>
  </r>
  <r>
    <x v="9"/>
    <x v="23"/>
    <n v="4.8386360000000002"/>
  </r>
  <r>
    <x v="0"/>
    <x v="0"/>
    <s v=""/>
  </r>
  <r>
    <x v="9"/>
    <x v="24"/>
    <n v="4.4971099999999993"/>
  </r>
  <r>
    <x v="0"/>
    <x v="0"/>
    <s v=""/>
  </r>
  <r>
    <x v="9"/>
    <x v="25"/>
    <n v="3.9059210000000002"/>
  </r>
  <r>
    <x v="0"/>
    <x v="0"/>
    <s v=""/>
  </r>
  <r>
    <x v="9"/>
    <x v="26"/>
    <n v="4.1663559999999995"/>
  </r>
  <r>
    <x v="0"/>
    <x v="0"/>
    <s v=""/>
  </r>
  <r>
    <x v="9"/>
    <x v="27"/>
    <n v="2.8987600000000002"/>
  </r>
  <r>
    <x v="0"/>
    <x v="0"/>
    <s v=""/>
  </r>
  <r>
    <x v="9"/>
    <x v="28"/>
    <n v="4.150938"/>
  </r>
  <r>
    <x v="0"/>
    <x v="0"/>
    <s v=""/>
  </r>
  <r>
    <x v="9"/>
    <x v="29"/>
    <n v="3.7441040000000001"/>
  </r>
  <r>
    <x v="0"/>
    <x v="0"/>
    <s v=""/>
  </r>
  <r>
    <x v="9"/>
    <x v="30"/>
    <n v="1.575769"/>
  </r>
  <r>
    <x v="0"/>
    <x v="0"/>
    <s v=""/>
  </r>
  <r>
    <x v="9"/>
    <x v="31"/>
    <n v="0.29726999999999998"/>
  </r>
  <r>
    <x v="0"/>
    <x v="0"/>
    <s v=""/>
  </r>
  <r>
    <x v="9"/>
    <x v="32"/>
    <n v="0.23058600000000001"/>
  </r>
  <r>
    <x v="0"/>
    <x v="0"/>
    <s v=""/>
  </r>
  <r>
    <x v="9"/>
    <x v="33"/>
    <n v="8.4251999999999994E-2"/>
  </r>
  <r>
    <x v="0"/>
    <x v="0"/>
    <s v=""/>
  </r>
  <r>
    <x v="9"/>
    <x v="34"/>
    <n v="2.3761000000000001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1.2449999999999999E-2"/>
  </r>
  <r>
    <x v="0"/>
    <x v="0"/>
    <s v=""/>
  </r>
  <r>
    <x v="10"/>
    <x v="16"/>
    <n v="0.21136199999999999"/>
  </r>
  <r>
    <x v="0"/>
    <x v="0"/>
    <s v=""/>
  </r>
  <r>
    <x v="10"/>
    <x v="17"/>
    <n v="0.26105700000000004"/>
  </r>
  <r>
    <x v="0"/>
    <x v="0"/>
    <s v=""/>
  </r>
  <r>
    <x v="10"/>
    <x v="18"/>
    <n v="0.47687200000000002"/>
  </r>
  <r>
    <x v="0"/>
    <x v="0"/>
    <s v=""/>
  </r>
  <r>
    <x v="10"/>
    <x v="19"/>
    <n v="0.94570200000000004"/>
  </r>
  <r>
    <x v="0"/>
    <x v="0"/>
    <s v=""/>
  </r>
  <r>
    <x v="10"/>
    <x v="20"/>
    <n v="1.556222"/>
  </r>
  <r>
    <x v="0"/>
    <x v="0"/>
    <s v=""/>
  </r>
  <r>
    <x v="10"/>
    <x v="21"/>
    <n v="2.8145069999999994"/>
  </r>
  <r>
    <x v="0"/>
    <x v="0"/>
    <s v=""/>
  </r>
  <r>
    <x v="10"/>
    <x v="22"/>
    <n v="3.4314780000000003"/>
  </r>
  <r>
    <x v="0"/>
    <x v="0"/>
    <s v=""/>
  </r>
  <r>
    <x v="10"/>
    <x v="23"/>
    <n v="3.9928409999999999"/>
  </r>
  <r>
    <x v="0"/>
    <x v="0"/>
    <s v=""/>
  </r>
  <r>
    <x v="10"/>
    <x v="24"/>
    <n v="2.482313"/>
  </r>
  <r>
    <x v="0"/>
    <x v="0"/>
    <s v=""/>
  </r>
  <r>
    <x v="10"/>
    <x v="25"/>
    <n v="2.5113230000000004"/>
  </r>
  <r>
    <x v="0"/>
    <x v="0"/>
    <s v=""/>
  </r>
  <r>
    <x v="10"/>
    <x v="26"/>
    <n v="1.6511190000000002"/>
  </r>
  <r>
    <x v="0"/>
    <x v="0"/>
    <s v=""/>
  </r>
  <r>
    <x v="10"/>
    <x v="27"/>
    <n v="0.82106400000000002"/>
  </r>
  <r>
    <x v="0"/>
    <x v="0"/>
    <s v=""/>
  </r>
  <r>
    <x v="10"/>
    <x v="28"/>
    <n v="0.632131"/>
  </r>
  <r>
    <x v="0"/>
    <x v="0"/>
    <s v=""/>
  </r>
  <r>
    <x v="10"/>
    <x v="29"/>
    <n v="0.20596500000000001"/>
  </r>
  <r>
    <x v="0"/>
    <x v="0"/>
    <s v=""/>
  </r>
  <r>
    <x v="10"/>
    <x v="30"/>
    <n v="0.340171"/>
  </r>
  <r>
    <x v="0"/>
    <x v="0"/>
    <s v=""/>
  </r>
  <r>
    <x v="10"/>
    <x v="31"/>
    <n v="0.23480099999999998"/>
  </r>
  <r>
    <x v="0"/>
    <x v="0"/>
    <s v=""/>
  </r>
  <r>
    <x v="10"/>
    <x v="32"/>
    <n v="0.18876200000000001"/>
  </r>
  <r>
    <x v="0"/>
    <x v="0"/>
    <s v=""/>
  </r>
  <r>
    <x v="10"/>
    <x v="33"/>
    <n v="0.112723"/>
  </r>
  <r>
    <x v="0"/>
    <x v="0"/>
    <s v=""/>
  </r>
  <r>
    <x v="10"/>
    <x v="34"/>
    <n v="5.2240000000000003E-3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7.9989999999999992E-3"/>
  </r>
  <r>
    <x v="0"/>
    <x v="0"/>
    <s v=""/>
  </r>
  <r>
    <x v="11"/>
    <x v="15"/>
    <n v="0.15435400000000002"/>
  </r>
  <r>
    <x v="0"/>
    <x v="0"/>
    <s v=""/>
  </r>
  <r>
    <x v="11"/>
    <x v="16"/>
    <n v="1.2348240000000001"/>
  </r>
  <r>
    <x v="0"/>
    <x v="0"/>
    <s v=""/>
  </r>
  <r>
    <x v="11"/>
    <x v="17"/>
    <n v="0.77700299999999989"/>
  </r>
  <r>
    <x v="0"/>
    <x v="0"/>
    <s v=""/>
  </r>
  <r>
    <x v="11"/>
    <x v="18"/>
    <n v="0.84841800000000001"/>
  </r>
  <r>
    <x v="0"/>
    <x v="0"/>
    <s v=""/>
  </r>
  <r>
    <x v="11"/>
    <x v="19"/>
    <n v="1.528289"/>
  </r>
  <r>
    <x v="0"/>
    <x v="0"/>
    <s v=""/>
  </r>
  <r>
    <x v="11"/>
    <x v="20"/>
    <n v="1.92194"/>
  </r>
  <r>
    <x v="0"/>
    <x v="0"/>
    <s v=""/>
  </r>
  <r>
    <x v="11"/>
    <x v="21"/>
    <n v="2.5069359999999996"/>
  </r>
  <r>
    <x v="0"/>
    <x v="0"/>
    <s v=""/>
  </r>
  <r>
    <x v="11"/>
    <x v="22"/>
    <n v="2.1906759999999998"/>
  </r>
  <r>
    <x v="0"/>
    <x v="0"/>
    <s v=""/>
  </r>
  <r>
    <x v="11"/>
    <x v="23"/>
    <n v="1.6314000000000002"/>
  </r>
  <r>
    <x v="0"/>
    <x v="0"/>
    <s v=""/>
  </r>
  <r>
    <x v="11"/>
    <x v="24"/>
    <n v="2.0960370000000004"/>
  </r>
  <r>
    <x v="0"/>
    <x v="0"/>
    <s v=""/>
  </r>
  <r>
    <x v="11"/>
    <x v="25"/>
    <n v="3.6637439999999999"/>
  </r>
  <r>
    <x v="0"/>
    <x v="0"/>
    <s v=""/>
  </r>
  <r>
    <x v="11"/>
    <x v="26"/>
    <n v="4.4821"/>
  </r>
  <r>
    <x v="0"/>
    <x v="0"/>
    <s v=""/>
  </r>
  <r>
    <x v="11"/>
    <x v="27"/>
    <n v="4.5134089999999993"/>
  </r>
  <r>
    <x v="0"/>
    <x v="0"/>
    <s v=""/>
  </r>
  <r>
    <x v="11"/>
    <x v="28"/>
    <n v="4.1919459999999997"/>
  </r>
  <r>
    <x v="0"/>
    <x v="0"/>
    <s v=""/>
  </r>
  <r>
    <x v="11"/>
    <x v="29"/>
    <n v="3.7490929999999998"/>
  </r>
  <r>
    <x v="0"/>
    <x v="0"/>
    <s v=""/>
  </r>
  <r>
    <x v="11"/>
    <x v="30"/>
    <n v="2.2345869999999999"/>
  </r>
  <r>
    <x v="0"/>
    <x v="0"/>
    <s v=""/>
  </r>
  <r>
    <x v="11"/>
    <x v="31"/>
    <n v="1.711158"/>
  </r>
  <r>
    <x v="0"/>
    <x v="0"/>
    <s v=""/>
  </r>
  <r>
    <x v="11"/>
    <x v="32"/>
    <n v="0.149452"/>
  </r>
  <r>
    <x v="0"/>
    <x v="0"/>
    <s v=""/>
  </r>
  <r>
    <x v="11"/>
    <x v="33"/>
    <n v="0.11657200000000001"/>
  </r>
  <r>
    <x v="0"/>
    <x v="0"/>
    <s v=""/>
  </r>
  <r>
    <x v="11"/>
    <x v="34"/>
    <n v="2.2384000000000001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4.2569999999999995E-3"/>
  </r>
  <r>
    <x v="0"/>
    <x v="0"/>
    <s v=""/>
  </r>
  <r>
    <x v="12"/>
    <x v="15"/>
    <n v="0.24127399999999999"/>
  </r>
  <r>
    <x v="0"/>
    <x v="0"/>
    <s v=""/>
  </r>
  <r>
    <x v="12"/>
    <x v="16"/>
    <n v="1.2093200000000002"/>
  </r>
  <r>
    <x v="0"/>
    <x v="0"/>
    <s v=""/>
  </r>
  <r>
    <x v="12"/>
    <x v="17"/>
    <n v="1.5353629999999998"/>
  </r>
  <r>
    <x v="0"/>
    <x v="0"/>
    <s v=""/>
  </r>
  <r>
    <x v="12"/>
    <x v="18"/>
    <n v="0.90206999999999993"/>
  </r>
  <r>
    <x v="0"/>
    <x v="0"/>
    <s v=""/>
  </r>
  <r>
    <x v="12"/>
    <x v="19"/>
    <n v="0.78616399999999997"/>
  </r>
  <r>
    <x v="0"/>
    <x v="0"/>
    <s v=""/>
  </r>
  <r>
    <x v="12"/>
    <x v="20"/>
    <n v="1.3974150000000001"/>
  </r>
  <r>
    <x v="0"/>
    <x v="0"/>
    <s v=""/>
  </r>
  <r>
    <x v="12"/>
    <x v="21"/>
    <n v="1.5997680000000001"/>
  </r>
  <r>
    <x v="0"/>
    <x v="0"/>
    <s v=""/>
  </r>
  <r>
    <x v="12"/>
    <x v="22"/>
    <n v="1.2612950000000001"/>
  </r>
  <r>
    <x v="0"/>
    <x v="0"/>
    <s v=""/>
  </r>
  <r>
    <x v="12"/>
    <x v="23"/>
    <n v="1.8111520000000001"/>
  </r>
  <r>
    <x v="0"/>
    <x v="0"/>
    <s v=""/>
  </r>
  <r>
    <x v="12"/>
    <x v="24"/>
    <n v="1.8963719999999999"/>
  </r>
  <r>
    <x v="0"/>
    <x v="0"/>
    <s v=""/>
  </r>
  <r>
    <x v="12"/>
    <x v="25"/>
    <n v="1.8550419999999999"/>
  </r>
  <r>
    <x v="0"/>
    <x v="0"/>
    <s v=""/>
  </r>
  <r>
    <x v="12"/>
    <x v="26"/>
    <n v="1.837623"/>
  </r>
  <r>
    <x v="0"/>
    <x v="0"/>
    <s v=""/>
  </r>
  <r>
    <x v="12"/>
    <x v="27"/>
    <n v="1.7626820000000001"/>
  </r>
  <r>
    <x v="0"/>
    <x v="0"/>
    <s v=""/>
  </r>
  <r>
    <x v="12"/>
    <x v="28"/>
    <n v="0.91746800000000006"/>
  </r>
  <r>
    <x v="0"/>
    <x v="0"/>
    <s v=""/>
  </r>
  <r>
    <x v="12"/>
    <x v="29"/>
    <n v="1.020923"/>
  </r>
  <r>
    <x v="0"/>
    <x v="0"/>
    <s v=""/>
  </r>
  <r>
    <x v="12"/>
    <x v="30"/>
    <n v="1.0330509999999999"/>
  </r>
  <r>
    <x v="0"/>
    <x v="0"/>
    <s v=""/>
  </r>
  <r>
    <x v="12"/>
    <x v="31"/>
    <n v="0.7425750000000001"/>
  </r>
  <r>
    <x v="0"/>
    <x v="0"/>
    <s v=""/>
  </r>
  <r>
    <x v="12"/>
    <x v="32"/>
    <n v="0.39623199999999997"/>
  </r>
  <r>
    <x v="0"/>
    <x v="0"/>
    <s v=""/>
  </r>
  <r>
    <x v="12"/>
    <x v="33"/>
    <n v="0.166827"/>
  </r>
  <r>
    <x v="0"/>
    <x v="0"/>
    <s v=""/>
  </r>
  <r>
    <x v="12"/>
    <x v="34"/>
    <n v="2.8105000000000002E-2"/>
  </r>
  <r>
    <x v="0"/>
    <x v="0"/>
    <s v=""/>
  </r>
  <r>
    <x v="12"/>
    <x v="35"/>
    <n v="0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7.9340000000000001E-3"/>
  </r>
  <r>
    <x v="0"/>
    <x v="0"/>
    <s v=""/>
  </r>
  <r>
    <x v="13"/>
    <x v="15"/>
    <n v="0.35868600000000006"/>
  </r>
  <r>
    <x v="0"/>
    <x v="0"/>
    <s v=""/>
  </r>
  <r>
    <x v="13"/>
    <x v="16"/>
    <n v="1.1469149999999999"/>
  </r>
  <r>
    <x v="0"/>
    <x v="0"/>
    <s v=""/>
  </r>
  <r>
    <x v="13"/>
    <x v="17"/>
    <n v="2.1395819999999999"/>
  </r>
  <r>
    <x v="0"/>
    <x v="0"/>
    <s v=""/>
  </r>
  <r>
    <x v="13"/>
    <x v="18"/>
    <n v="2.710299"/>
  </r>
  <r>
    <x v="0"/>
    <x v="0"/>
    <s v=""/>
  </r>
  <r>
    <x v="13"/>
    <x v="19"/>
    <n v="3.4486819999999998"/>
  </r>
  <r>
    <x v="0"/>
    <x v="0"/>
    <s v=""/>
  </r>
  <r>
    <x v="13"/>
    <x v="20"/>
    <n v="3.8095410000000003"/>
  </r>
  <r>
    <x v="0"/>
    <x v="0"/>
    <s v=""/>
  </r>
  <r>
    <x v="13"/>
    <x v="21"/>
    <n v="2.5706950000000002"/>
  </r>
  <r>
    <x v="0"/>
    <x v="0"/>
    <s v=""/>
  </r>
  <r>
    <x v="13"/>
    <x v="22"/>
    <n v="3.610134"/>
  </r>
  <r>
    <x v="0"/>
    <x v="0"/>
    <s v=""/>
  </r>
  <r>
    <x v="13"/>
    <x v="23"/>
    <n v="4.871645"/>
  </r>
  <r>
    <x v="0"/>
    <x v="0"/>
    <s v=""/>
  </r>
  <r>
    <x v="13"/>
    <x v="24"/>
    <n v="4.3540640000000002"/>
  </r>
  <r>
    <x v="0"/>
    <x v="0"/>
    <s v=""/>
  </r>
  <r>
    <x v="13"/>
    <x v="25"/>
    <n v="2.9094480000000003"/>
  </r>
  <r>
    <x v="0"/>
    <x v="0"/>
    <s v=""/>
  </r>
  <r>
    <x v="13"/>
    <x v="26"/>
    <n v="3.018516"/>
  </r>
  <r>
    <x v="0"/>
    <x v="0"/>
    <s v=""/>
  </r>
  <r>
    <x v="13"/>
    <x v="27"/>
    <n v="1.4730450000000002"/>
  </r>
  <r>
    <x v="0"/>
    <x v="0"/>
    <s v=""/>
  </r>
  <r>
    <x v="13"/>
    <x v="28"/>
    <n v="2.0898870000000001"/>
  </r>
  <r>
    <x v="0"/>
    <x v="0"/>
    <s v=""/>
  </r>
  <r>
    <x v="13"/>
    <x v="29"/>
    <n v="1.3700619999999999"/>
  </r>
  <r>
    <x v="0"/>
    <x v="0"/>
    <s v=""/>
  </r>
  <r>
    <x v="13"/>
    <x v="30"/>
    <n v="1.9474650000000002"/>
  </r>
  <r>
    <x v="0"/>
    <x v="0"/>
    <s v=""/>
  </r>
  <r>
    <x v="13"/>
    <x v="31"/>
    <n v="0.97593700000000005"/>
  </r>
  <r>
    <x v="0"/>
    <x v="0"/>
    <s v=""/>
  </r>
  <r>
    <x v="13"/>
    <x v="32"/>
    <n v="0.74392999999999998"/>
  </r>
  <r>
    <x v="0"/>
    <x v="0"/>
    <s v=""/>
  </r>
  <r>
    <x v="13"/>
    <x v="33"/>
    <n v="0.46788300000000005"/>
  </r>
  <r>
    <x v="0"/>
    <x v="0"/>
    <s v=""/>
  </r>
  <r>
    <x v="13"/>
    <x v="34"/>
    <n v="5.6210000000000003E-2"/>
  </r>
  <r>
    <x v="0"/>
    <x v="0"/>
    <s v=""/>
  </r>
  <r>
    <x v="13"/>
    <x v="35"/>
    <n v="8.599999999999999E-5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5.0099999999999997E-3"/>
  </r>
  <r>
    <x v="0"/>
    <x v="0"/>
    <s v=""/>
  </r>
  <r>
    <x v="14"/>
    <x v="15"/>
    <n v="0.39186600000000005"/>
  </r>
  <r>
    <x v="0"/>
    <x v="0"/>
    <s v=""/>
  </r>
  <r>
    <x v="14"/>
    <x v="16"/>
    <n v="1.1093040000000001"/>
  </r>
  <r>
    <x v="0"/>
    <x v="0"/>
    <s v=""/>
  </r>
  <r>
    <x v="14"/>
    <x v="17"/>
    <n v="2.0727480000000003"/>
  </r>
  <r>
    <x v="0"/>
    <x v="0"/>
    <s v=""/>
  </r>
  <r>
    <x v="14"/>
    <x v="18"/>
    <n v="2.8912339999999999"/>
  </r>
  <r>
    <x v="0"/>
    <x v="0"/>
    <s v=""/>
  </r>
  <r>
    <x v="14"/>
    <x v="19"/>
    <n v="3.5096459999999996"/>
  </r>
  <r>
    <x v="0"/>
    <x v="0"/>
    <s v=""/>
  </r>
  <r>
    <x v="14"/>
    <x v="20"/>
    <n v="3.9692070000000004"/>
  </r>
  <r>
    <x v="0"/>
    <x v="0"/>
    <s v=""/>
  </r>
  <r>
    <x v="14"/>
    <x v="21"/>
    <n v="4.2725429999999998"/>
  </r>
  <r>
    <x v="0"/>
    <x v="0"/>
    <s v=""/>
  </r>
  <r>
    <x v="14"/>
    <x v="22"/>
    <n v="4.5498590000000005"/>
  </r>
  <r>
    <x v="0"/>
    <x v="0"/>
    <s v=""/>
  </r>
  <r>
    <x v="14"/>
    <x v="23"/>
    <n v="4.6934830000000005"/>
  </r>
  <r>
    <x v="0"/>
    <x v="0"/>
    <s v=""/>
  </r>
  <r>
    <x v="14"/>
    <x v="24"/>
    <n v="4.6938709999999997"/>
  </r>
  <r>
    <x v="0"/>
    <x v="0"/>
    <s v=""/>
  </r>
  <r>
    <x v="14"/>
    <x v="25"/>
    <n v="4.6315730000000004"/>
  </r>
  <r>
    <x v="0"/>
    <x v="0"/>
    <s v=""/>
  </r>
  <r>
    <x v="14"/>
    <x v="26"/>
    <n v="4.5231730000000008"/>
  </r>
  <r>
    <x v="0"/>
    <x v="0"/>
    <s v=""/>
  </r>
  <r>
    <x v="14"/>
    <x v="27"/>
    <n v="4.3632039999999996"/>
  </r>
  <r>
    <x v="0"/>
    <x v="0"/>
    <s v=""/>
  </r>
  <r>
    <x v="14"/>
    <x v="28"/>
    <n v="4.0260210000000001"/>
  </r>
  <r>
    <x v="0"/>
    <x v="0"/>
    <s v=""/>
  </r>
  <r>
    <x v="14"/>
    <x v="29"/>
    <n v="3.6726030000000001"/>
  </r>
  <r>
    <x v="0"/>
    <x v="0"/>
    <s v=""/>
  </r>
  <r>
    <x v="14"/>
    <x v="30"/>
    <n v="2.8841799999999997"/>
  </r>
  <r>
    <x v="0"/>
    <x v="0"/>
    <s v=""/>
  </r>
  <r>
    <x v="14"/>
    <x v="31"/>
    <n v="1.8605249999999998"/>
  </r>
  <r>
    <x v="0"/>
    <x v="0"/>
    <s v=""/>
  </r>
  <r>
    <x v="14"/>
    <x v="32"/>
    <n v="1.1863319999999999"/>
  </r>
  <r>
    <x v="0"/>
    <x v="0"/>
    <s v=""/>
  </r>
  <r>
    <x v="14"/>
    <x v="33"/>
    <n v="0.52061099999999993"/>
  </r>
  <r>
    <x v="0"/>
    <x v="0"/>
    <s v=""/>
  </r>
  <r>
    <x v="14"/>
    <x v="34"/>
    <n v="4.4102999999999996E-2"/>
  </r>
  <r>
    <x v="0"/>
    <x v="0"/>
    <s v=""/>
  </r>
  <r>
    <x v="14"/>
    <x v="35"/>
    <n v="0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2.2139999999999998E-3"/>
  </r>
  <r>
    <x v="0"/>
    <x v="0"/>
    <s v=""/>
  </r>
  <r>
    <x v="15"/>
    <x v="15"/>
    <n v="0.288217"/>
  </r>
  <r>
    <x v="0"/>
    <x v="0"/>
    <s v=""/>
  </r>
  <r>
    <x v="15"/>
    <x v="16"/>
    <n v="0.93340200000000006"/>
  </r>
  <r>
    <x v="0"/>
    <x v="0"/>
    <s v=""/>
  </r>
  <r>
    <x v="15"/>
    <x v="17"/>
    <n v="1.970712"/>
  </r>
  <r>
    <x v="0"/>
    <x v="0"/>
    <s v=""/>
  </r>
  <r>
    <x v="15"/>
    <x v="18"/>
    <n v="2.8570209999999996"/>
  </r>
  <r>
    <x v="0"/>
    <x v="0"/>
    <s v=""/>
  </r>
  <r>
    <x v="15"/>
    <x v="19"/>
    <n v="3.532375"/>
  </r>
  <r>
    <x v="0"/>
    <x v="0"/>
    <s v=""/>
  </r>
  <r>
    <x v="15"/>
    <x v="20"/>
    <n v="4.0446860000000004"/>
  </r>
  <r>
    <x v="0"/>
    <x v="0"/>
    <s v=""/>
  </r>
  <r>
    <x v="15"/>
    <x v="21"/>
    <n v="4.3849869999999997"/>
  </r>
  <r>
    <x v="0"/>
    <x v="0"/>
    <s v=""/>
  </r>
  <r>
    <x v="15"/>
    <x v="22"/>
    <n v="4.6134029999999999"/>
  </r>
  <r>
    <x v="0"/>
    <x v="0"/>
    <s v=""/>
  </r>
  <r>
    <x v="15"/>
    <x v="23"/>
    <n v="4.7675869999999998"/>
  </r>
  <r>
    <x v="0"/>
    <x v="0"/>
    <s v=""/>
  </r>
  <r>
    <x v="15"/>
    <x v="24"/>
    <n v="4.7856720000000008"/>
  </r>
  <r>
    <x v="0"/>
    <x v="0"/>
    <s v=""/>
  </r>
  <r>
    <x v="15"/>
    <x v="25"/>
    <n v="4.7246859999999993"/>
  </r>
  <r>
    <x v="0"/>
    <x v="0"/>
    <s v=""/>
  </r>
  <r>
    <x v="15"/>
    <x v="26"/>
    <n v="4.5955329999999996"/>
  </r>
  <r>
    <x v="0"/>
    <x v="0"/>
    <s v=""/>
  </r>
  <r>
    <x v="15"/>
    <x v="27"/>
    <n v="4.3717839999999999"/>
  </r>
  <r>
    <x v="0"/>
    <x v="0"/>
    <s v=""/>
  </r>
  <r>
    <x v="15"/>
    <x v="28"/>
    <n v="4.0386230000000003"/>
  </r>
  <r>
    <x v="0"/>
    <x v="0"/>
    <s v=""/>
  </r>
  <r>
    <x v="15"/>
    <x v="29"/>
    <n v="3.5700069999999995"/>
  </r>
  <r>
    <x v="0"/>
    <x v="0"/>
    <s v=""/>
  </r>
  <r>
    <x v="15"/>
    <x v="30"/>
    <n v="2.8230879999999998"/>
  </r>
  <r>
    <x v="0"/>
    <x v="0"/>
    <s v=""/>
  </r>
  <r>
    <x v="15"/>
    <x v="31"/>
    <n v="1.8038829999999999"/>
  </r>
  <r>
    <x v="0"/>
    <x v="0"/>
    <s v=""/>
  </r>
  <r>
    <x v="15"/>
    <x v="32"/>
    <n v="1.1672579999999999"/>
  </r>
  <r>
    <x v="0"/>
    <x v="0"/>
    <s v=""/>
  </r>
  <r>
    <x v="15"/>
    <x v="33"/>
    <n v="0.49037599999999998"/>
  </r>
  <r>
    <x v="0"/>
    <x v="0"/>
    <s v=""/>
  </r>
  <r>
    <x v="15"/>
    <x v="34"/>
    <n v="3.2490999999999999E-2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1.1819999999999999E-3"/>
  </r>
  <r>
    <x v="0"/>
    <x v="0"/>
    <s v=""/>
  </r>
  <r>
    <x v="16"/>
    <x v="15"/>
    <n v="0.31866700000000003"/>
  </r>
  <r>
    <x v="0"/>
    <x v="0"/>
    <s v=""/>
  </r>
  <r>
    <x v="16"/>
    <x v="16"/>
    <n v="1.02217"/>
  </r>
  <r>
    <x v="0"/>
    <x v="0"/>
    <s v=""/>
  </r>
  <r>
    <x v="16"/>
    <x v="17"/>
    <n v="1.9624330000000001"/>
  </r>
  <r>
    <x v="0"/>
    <x v="0"/>
    <s v=""/>
  </r>
  <r>
    <x v="16"/>
    <x v="18"/>
    <n v="2.8434299999999997"/>
  </r>
  <r>
    <x v="0"/>
    <x v="0"/>
    <s v=""/>
  </r>
  <r>
    <x v="16"/>
    <x v="19"/>
    <n v="3.4835400000000001"/>
  </r>
  <r>
    <x v="0"/>
    <x v="0"/>
    <s v=""/>
  </r>
  <r>
    <x v="16"/>
    <x v="20"/>
    <n v="3.9315969999999996"/>
  </r>
  <r>
    <x v="0"/>
    <x v="0"/>
    <s v=""/>
  </r>
  <r>
    <x v="16"/>
    <x v="21"/>
    <n v="4.1966130000000001"/>
  </r>
  <r>
    <x v="0"/>
    <x v="0"/>
    <s v=""/>
  </r>
  <r>
    <x v="16"/>
    <x v="22"/>
    <n v="4.3792890000000009"/>
  </r>
  <r>
    <x v="0"/>
    <x v="0"/>
    <s v=""/>
  </r>
  <r>
    <x v="16"/>
    <x v="23"/>
    <n v="4.5208500000000003"/>
  </r>
  <r>
    <x v="0"/>
    <x v="0"/>
    <s v=""/>
  </r>
  <r>
    <x v="16"/>
    <x v="24"/>
    <n v="4.5700940000000001"/>
  </r>
  <r>
    <x v="0"/>
    <x v="0"/>
    <s v=""/>
  </r>
  <r>
    <x v="16"/>
    <x v="25"/>
    <n v="4.5296880000000002"/>
  </r>
  <r>
    <x v="0"/>
    <x v="0"/>
    <s v=""/>
  </r>
  <r>
    <x v="16"/>
    <x v="26"/>
    <n v="4.4018680000000003"/>
  </r>
  <r>
    <x v="0"/>
    <x v="0"/>
    <s v=""/>
  </r>
  <r>
    <x v="16"/>
    <x v="27"/>
    <n v="4.2092350000000005"/>
  </r>
  <r>
    <x v="0"/>
    <x v="0"/>
    <s v=""/>
  </r>
  <r>
    <x v="16"/>
    <x v="28"/>
    <n v="3.8982229999999998"/>
  </r>
  <r>
    <x v="0"/>
    <x v="0"/>
    <s v=""/>
  </r>
  <r>
    <x v="16"/>
    <x v="29"/>
    <n v="3.4549819999999998"/>
  </r>
  <r>
    <x v="0"/>
    <x v="0"/>
    <s v=""/>
  </r>
  <r>
    <x v="16"/>
    <x v="30"/>
    <n v="2.7040410000000001"/>
  </r>
  <r>
    <x v="0"/>
    <x v="0"/>
    <s v=""/>
  </r>
  <r>
    <x v="16"/>
    <x v="31"/>
    <n v="1.7108789999999998"/>
  </r>
  <r>
    <x v="0"/>
    <x v="0"/>
    <s v=""/>
  </r>
  <r>
    <x v="16"/>
    <x v="32"/>
    <n v="1.117712"/>
  </r>
  <r>
    <x v="0"/>
    <x v="0"/>
    <s v=""/>
  </r>
  <r>
    <x v="16"/>
    <x v="33"/>
    <n v="0.46285100000000001"/>
  </r>
  <r>
    <x v="0"/>
    <x v="0"/>
    <s v=""/>
  </r>
  <r>
    <x v="16"/>
    <x v="34"/>
    <n v="4.2210999999999999E-2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2.3599999999999999E-4"/>
  </r>
  <r>
    <x v="0"/>
    <x v="0"/>
    <s v=""/>
  </r>
  <r>
    <x v="17"/>
    <x v="15"/>
    <n v="0.13267899999999999"/>
  </r>
  <r>
    <x v="0"/>
    <x v="0"/>
    <s v=""/>
  </r>
  <r>
    <x v="17"/>
    <x v="16"/>
    <n v="0.65275300000000003"/>
  </r>
  <r>
    <x v="0"/>
    <x v="0"/>
    <s v=""/>
  </r>
  <r>
    <x v="17"/>
    <x v="17"/>
    <n v="1.5515549999999998"/>
  </r>
  <r>
    <x v="0"/>
    <x v="0"/>
    <s v=""/>
  </r>
  <r>
    <x v="17"/>
    <x v="18"/>
    <n v="2.3905129999999999"/>
  </r>
  <r>
    <x v="0"/>
    <x v="0"/>
    <s v=""/>
  </r>
  <r>
    <x v="17"/>
    <x v="19"/>
    <n v="3.3393980000000001"/>
  </r>
  <r>
    <x v="0"/>
    <x v="0"/>
    <s v=""/>
  </r>
  <r>
    <x v="17"/>
    <x v="20"/>
    <n v="3.9383710000000001"/>
  </r>
  <r>
    <x v="0"/>
    <x v="0"/>
    <s v=""/>
  </r>
  <r>
    <x v="17"/>
    <x v="21"/>
    <n v="4.2401370000000007"/>
  </r>
  <r>
    <x v="0"/>
    <x v="0"/>
    <s v=""/>
  </r>
  <r>
    <x v="17"/>
    <x v="22"/>
    <n v="4.4184689999999991"/>
  </r>
  <r>
    <x v="0"/>
    <x v="0"/>
    <s v=""/>
  </r>
  <r>
    <x v="17"/>
    <x v="23"/>
    <n v="4.526097"/>
  </r>
  <r>
    <x v="0"/>
    <x v="0"/>
    <s v=""/>
  </r>
  <r>
    <x v="17"/>
    <x v="24"/>
    <n v="4.5522029999999996"/>
  </r>
  <r>
    <x v="0"/>
    <x v="0"/>
    <s v=""/>
  </r>
  <r>
    <x v="17"/>
    <x v="25"/>
    <n v="4.5283549999999995"/>
  </r>
  <r>
    <x v="0"/>
    <x v="0"/>
    <s v=""/>
  </r>
  <r>
    <x v="17"/>
    <x v="26"/>
    <n v="4.4359310000000001"/>
  </r>
  <r>
    <x v="0"/>
    <x v="0"/>
    <s v=""/>
  </r>
  <r>
    <x v="17"/>
    <x v="27"/>
    <n v="4.2250839999999998"/>
  </r>
  <r>
    <x v="0"/>
    <x v="0"/>
    <s v=""/>
  </r>
  <r>
    <x v="17"/>
    <x v="28"/>
    <n v="3.893707"/>
  </r>
  <r>
    <x v="0"/>
    <x v="0"/>
    <s v=""/>
  </r>
  <r>
    <x v="17"/>
    <x v="29"/>
    <n v="3.4315860000000002"/>
  </r>
  <r>
    <x v="0"/>
    <x v="0"/>
    <s v=""/>
  </r>
  <r>
    <x v="17"/>
    <x v="30"/>
    <n v="2.6456360000000001"/>
  </r>
  <r>
    <x v="0"/>
    <x v="0"/>
    <s v=""/>
  </r>
  <r>
    <x v="17"/>
    <x v="31"/>
    <n v="1.699289"/>
  </r>
  <r>
    <x v="0"/>
    <x v="0"/>
    <s v=""/>
  </r>
  <r>
    <x v="17"/>
    <x v="32"/>
    <n v="1.1234329999999999"/>
  </r>
  <r>
    <x v="0"/>
    <x v="0"/>
    <s v=""/>
  </r>
  <r>
    <x v="17"/>
    <x v="33"/>
    <n v="0.452874"/>
  </r>
  <r>
    <x v="0"/>
    <x v="0"/>
    <s v=""/>
  </r>
  <r>
    <x v="17"/>
    <x v="34"/>
    <n v="3.533E-2"/>
  </r>
  <r>
    <x v="0"/>
    <x v="0"/>
    <s v=""/>
  </r>
  <r>
    <x v="17"/>
    <x v="35"/>
    <n v="0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2.7900000000000001E-4"/>
  </r>
  <r>
    <x v="0"/>
    <x v="0"/>
    <s v=""/>
  </r>
  <r>
    <x v="18"/>
    <x v="15"/>
    <n v="0.137603"/>
  </r>
  <r>
    <x v="0"/>
    <x v="0"/>
    <s v=""/>
  </r>
  <r>
    <x v="18"/>
    <x v="16"/>
    <n v="0.53359899999999993"/>
  </r>
  <r>
    <x v="0"/>
    <x v="0"/>
    <s v=""/>
  </r>
  <r>
    <x v="18"/>
    <x v="17"/>
    <n v="0.76384299999999994"/>
  </r>
  <r>
    <x v="0"/>
    <x v="0"/>
    <s v=""/>
  </r>
  <r>
    <x v="18"/>
    <x v="18"/>
    <n v="2.2588659999999998"/>
  </r>
  <r>
    <x v="0"/>
    <x v="0"/>
    <s v=""/>
  </r>
  <r>
    <x v="18"/>
    <x v="19"/>
    <n v="3.5414279999999998"/>
  </r>
  <r>
    <x v="0"/>
    <x v="0"/>
    <s v=""/>
  </r>
  <r>
    <x v="18"/>
    <x v="20"/>
    <n v="3.9782600000000001"/>
  </r>
  <r>
    <x v="0"/>
    <x v="0"/>
    <s v=""/>
  </r>
  <r>
    <x v="18"/>
    <x v="21"/>
    <n v="4.2748009999999992"/>
  </r>
  <r>
    <x v="0"/>
    <x v="0"/>
    <s v=""/>
  </r>
  <r>
    <x v="18"/>
    <x v="22"/>
    <n v="4.5036890000000005"/>
  </r>
  <r>
    <x v="0"/>
    <x v="0"/>
    <s v=""/>
  </r>
  <r>
    <x v="18"/>
    <x v="23"/>
    <n v="4.5751049999999998"/>
  </r>
  <r>
    <x v="0"/>
    <x v="0"/>
    <s v=""/>
  </r>
  <r>
    <x v="18"/>
    <x v="24"/>
    <n v="4.4494349999999994"/>
  </r>
  <r>
    <x v="0"/>
    <x v="0"/>
    <s v=""/>
  </r>
  <r>
    <x v="18"/>
    <x v="25"/>
    <n v="4.5365039999999999"/>
  </r>
  <r>
    <x v="0"/>
    <x v="0"/>
    <s v=""/>
  </r>
  <r>
    <x v="18"/>
    <x v="26"/>
    <n v="4.3970950000000002"/>
  </r>
  <r>
    <x v="0"/>
    <x v="0"/>
    <s v=""/>
  </r>
  <r>
    <x v="18"/>
    <x v="27"/>
    <n v="4.182785"/>
  </r>
  <r>
    <x v="0"/>
    <x v="0"/>
    <s v=""/>
  </r>
  <r>
    <x v="18"/>
    <x v="28"/>
    <n v="3.862053"/>
  </r>
  <r>
    <x v="0"/>
    <x v="0"/>
    <s v=""/>
  </r>
  <r>
    <x v="18"/>
    <x v="29"/>
    <n v="3.4079099999999998"/>
  </r>
  <r>
    <x v="0"/>
    <x v="0"/>
    <s v=""/>
  </r>
  <r>
    <x v="18"/>
    <x v="30"/>
    <n v="2.5528900000000005"/>
  </r>
  <r>
    <x v="0"/>
    <x v="0"/>
    <s v=""/>
  </r>
  <r>
    <x v="18"/>
    <x v="31"/>
    <n v="1.1712359999999999"/>
  </r>
  <r>
    <x v="0"/>
    <x v="0"/>
    <s v=""/>
  </r>
  <r>
    <x v="18"/>
    <x v="32"/>
    <n v="0.85867499999999997"/>
  </r>
  <r>
    <x v="0"/>
    <x v="0"/>
    <s v=""/>
  </r>
  <r>
    <x v="18"/>
    <x v="33"/>
    <n v="0.50805299999999998"/>
  </r>
  <r>
    <x v="0"/>
    <x v="0"/>
    <s v=""/>
  </r>
  <r>
    <x v="18"/>
    <x v="34"/>
    <n v="9.6531000000000006E-2"/>
  </r>
  <r>
    <x v="0"/>
    <x v="0"/>
    <s v=""/>
  </r>
  <r>
    <x v="18"/>
    <x v="35"/>
    <n v="1.07E-4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2.7869000000000001E-2"/>
  </r>
  <r>
    <x v="0"/>
    <x v="0"/>
    <s v=""/>
  </r>
  <r>
    <x v="19"/>
    <x v="16"/>
    <n v="7.6854000000000006E-2"/>
  </r>
  <r>
    <x v="0"/>
    <x v="0"/>
    <s v=""/>
  </r>
  <r>
    <x v="19"/>
    <x v="17"/>
    <n v="0.251058"/>
  </r>
  <r>
    <x v="0"/>
    <x v="0"/>
    <s v=""/>
  </r>
  <r>
    <x v="19"/>
    <x v="18"/>
    <n v="0.44549800000000006"/>
  </r>
  <r>
    <x v="0"/>
    <x v="0"/>
    <s v=""/>
  </r>
  <r>
    <x v="19"/>
    <x v="19"/>
    <n v="0.59398299999999993"/>
  </r>
  <r>
    <x v="0"/>
    <x v="0"/>
    <s v=""/>
  </r>
  <r>
    <x v="19"/>
    <x v="20"/>
    <n v="0.84886899999999998"/>
  </r>
  <r>
    <x v="0"/>
    <x v="0"/>
    <s v=""/>
  </r>
  <r>
    <x v="19"/>
    <x v="21"/>
    <n v="0.88374900000000001"/>
  </r>
  <r>
    <x v="0"/>
    <x v="0"/>
    <s v=""/>
  </r>
  <r>
    <x v="19"/>
    <x v="22"/>
    <n v="0.53734099999999996"/>
  </r>
  <r>
    <x v="0"/>
    <x v="0"/>
    <s v=""/>
  </r>
  <r>
    <x v="19"/>
    <x v="23"/>
    <n v="0.35272900000000001"/>
  </r>
  <r>
    <x v="0"/>
    <x v="0"/>
    <s v=""/>
  </r>
  <r>
    <x v="19"/>
    <x v="24"/>
    <n v="0.275121"/>
  </r>
  <r>
    <x v="0"/>
    <x v="0"/>
    <s v=""/>
  </r>
  <r>
    <x v="19"/>
    <x v="25"/>
    <n v="0.246865"/>
  </r>
  <r>
    <x v="0"/>
    <x v="0"/>
    <s v=""/>
  </r>
  <r>
    <x v="19"/>
    <x v="26"/>
    <n v="0.13291500000000001"/>
  </r>
  <r>
    <x v="0"/>
    <x v="0"/>
    <s v=""/>
  </r>
  <r>
    <x v="19"/>
    <x v="27"/>
    <n v="0.13128000000000001"/>
  </r>
  <r>
    <x v="0"/>
    <x v="0"/>
    <s v=""/>
  </r>
  <r>
    <x v="19"/>
    <x v="28"/>
    <n v="0.122873"/>
  </r>
  <r>
    <x v="0"/>
    <x v="0"/>
    <s v=""/>
  </r>
  <r>
    <x v="19"/>
    <x v="29"/>
    <n v="0.12278699999999999"/>
  </r>
  <r>
    <x v="0"/>
    <x v="0"/>
    <s v=""/>
  </r>
  <r>
    <x v="19"/>
    <x v="30"/>
    <n v="0.158053"/>
  </r>
  <r>
    <x v="0"/>
    <x v="0"/>
    <s v=""/>
  </r>
  <r>
    <x v="19"/>
    <x v="31"/>
    <n v="6.4145999999999995E-2"/>
  </r>
  <r>
    <x v="0"/>
    <x v="0"/>
    <s v=""/>
  </r>
  <r>
    <x v="19"/>
    <x v="32"/>
    <n v="1.6900999999999999E-2"/>
  </r>
  <r>
    <x v="0"/>
    <x v="0"/>
    <s v=""/>
  </r>
  <r>
    <x v="19"/>
    <x v="33"/>
    <n v="3.4620000000000002E-3"/>
  </r>
  <r>
    <x v="0"/>
    <x v="0"/>
    <s v=""/>
  </r>
  <r>
    <x v="19"/>
    <x v="34"/>
    <n v="0"/>
  </r>
  <r>
    <x v="0"/>
    <x v="0"/>
    <s v=""/>
  </r>
  <r>
    <x v="19"/>
    <x v="35"/>
    <n v="0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0.23327500000000001"/>
  </r>
  <r>
    <x v="0"/>
    <x v="0"/>
    <s v=""/>
  </r>
  <r>
    <x v="20"/>
    <x v="16"/>
    <n v="0.93249900000000008"/>
  </r>
  <r>
    <x v="0"/>
    <x v="0"/>
    <s v=""/>
  </r>
  <r>
    <x v="20"/>
    <x v="17"/>
    <n v="1.0786610000000001"/>
  </r>
  <r>
    <x v="0"/>
    <x v="0"/>
    <s v=""/>
  </r>
  <r>
    <x v="20"/>
    <x v="18"/>
    <n v="1.8571280000000001"/>
  </r>
  <r>
    <x v="0"/>
    <x v="0"/>
    <s v=""/>
  </r>
  <r>
    <x v="20"/>
    <x v="19"/>
    <n v="2.9485209999999999"/>
  </r>
  <r>
    <x v="0"/>
    <x v="0"/>
    <s v=""/>
  </r>
  <r>
    <x v="20"/>
    <x v="20"/>
    <n v="1.459368"/>
  </r>
  <r>
    <x v="0"/>
    <x v="0"/>
    <s v=""/>
  </r>
  <r>
    <x v="20"/>
    <x v="21"/>
    <n v="2.8187219999999997"/>
  </r>
  <r>
    <x v="0"/>
    <x v="0"/>
    <s v=""/>
  </r>
  <r>
    <x v="20"/>
    <x v="22"/>
    <n v="4.4438009999999997"/>
  </r>
  <r>
    <x v="0"/>
    <x v="0"/>
    <s v=""/>
  </r>
  <r>
    <x v="20"/>
    <x v="23"/>
    <n v="3.9345650000000001"/>
  </r>
  <r>
    <x v="0"/>
    <x v="0"/>
    <s v=""/>
  </r>
  <r>
    <x v="20"/>
    <x v="24"/>
    <n v="4.2699629999999997"/>
  </r>
  <r>
    <x v="0"/>
    <x v="0"/>
    <s v=""/>
  </r>
  <r>
    <x v="20"/>
    <x v="25"/>
    <n v="3.8971469999999999"/>
  </r>
  <r>
    <x v="0"/>
    <x v="0"/>
    <s v=""/>
  </r>
  <r>
    <x v="20"/>
    <x v="26"/>
    <n v="2.0619529999999999"/>
  </r>
  <r>
    <x v="0"/>
    <x v="0"/>
    <s v=""/>
  </r>
  <r>
    <x v="20"/>
    <x v="27"/>
    <n v="1.195751"/>
  </r>
  <r>
    <x v="0"/>
    <x v="0"/>
    <s v=""/>
  </r>
  <r>
    <x v="20"/>
    <x v="28"/>
    <n v="1.1626350000000001"/>
  </r>
  <r>
    <x v="0"/>
    <x v="0"/>
    <s v=""/>
  </r>
  <r>
    <x v="20"/>
    <x v="29"/>
    <n v="0.64193600000000006"/>
  </r>
  <r>
    <x v="0"/>
    <x v="0"/>
    <s v=""/>
  </r>
  <r>
    <x v="20"/>
    <x v="30"/>
    <n v="0.63712000000000002"/>
  </r>
  <r>
    <x v="0"/>
    <x v="0"/>
    <s v=""/>
  </r>
  <r>
    <x v="20"/>
    <x v="31"/>
    <n v="0.64114100000000007"/>
  </r>
  <r>
    <x v="0"/>
    <x v="0"/>
    <s v=""/>
  </r>
  <r>
    <x v="20"/>
    <x v="32"/>
    <n v="0.28752899999999998"/>
  </r>
  <r>
    <x v="0"/>
    <x v="0"/>
    <s v=""/>
  </r>
  <r>
    <x v="20"/>
    <x v="33"/>
    <n v="0.19809399999999999"/>
  </r>
  <r>
    <x v="0"/>
    <x v="0"/>
    <s v=""/>
  </r>
  <r>
    <x v="20"/>
    <x v="34"/>
    <n v="3.1739000000000003E-2"/>
  </r>
  <r>
    <x v="0"/>
    <x v="0"/>
    <s v=""/>
  </r>
  <r>
    <x v="20"/>
    <x v="35"/>
    <n v="0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0.23604800000000001"/>
  </r>
  <r>
    <x v="0"/>
    <x v="0"/>
    <s v=""/>
  </r>
  <r>
    <x v="21"/>
    <x v="16"/>
    <n v="0.86488999999999994"/>
  </r>
  <r>
    <x v="0"/>
    <x v="0"/>
    <s v=""/>
  </r>
  <r>
    <x v="21"/>
    <x v="17"/>
    <n v="1.7073739999999999"/>
  </r>
  <r>
    <x v="0"/>
    <x v="0"/>
    <s v=""/>
  </r>
  <r>
    <x v="21"/>
    <x v="18"/>
    <n v="2.6268210000000001"/>
  </r>
  <r>
    <x v="0"/>
    <x v="0"/>
    <s v=""/>
  </r>
  <r>
    <x v="21"/>
    <x v="19"/>
    <n v="3.2934449999999997"/>
  </r>
  <r>
    <x v="0"/>
    <x v="0"/>
    <s v=""/>
  </r>
  <r>
    <x v="21"/>
    <x v="20"/>
    <n v="3.6688400000000003"/>
  </r>
  <r>
    <x v="0"/>
    <x v="0"/>
    <s v=""/>
  </r>
  <r>
    <x v="21"/>
    <x v="21"/>
    <n v="3.9480479999999996"/>
  </r>
  <r>
    <x v="0"/>
    <x v="0"/>
    <s v=""/>
  </r>
  <r>
    <x v="21"/>
    <x v="22"/>
    <n v="4.1426579999999991"/>
  </r>
  <r>
    <x v="0"/>
    <x v="0"/>
    <s v=""/>
  </r>
  <r>
    <x v="21"/>
    <x v="23"/>
    <n v="3.8681170000000002"/>
  </r>
  <r>
    <x v="0"/>
    <x v="0"/>
    <s v=""/>
  </r>
  <r>
    <x v="21"/>
    <x v="24"/>
    <n v="2.216739"/>
  </r>
  <r>
    <x v="0"/>
    <x v="0"/>
    <s v=""/>
  </r>
  <r>
    <x v="21"/>
    <x v="25"/>
    <n v="1.711697"/>
  </r>
  <r>
    <x v="0"/>
    <x v="0"/>
    <s v=""/>
  </r>
  <r>
    <x v="21"/>
    <x v="26"/>
    <n v="2.2059869999999999"/>
  </r>
  <r>
    <x v="0"/>
    <x v="0"/>
    <s v=""/>
  </r>
  <r>
    <x v="21"/>
    <x v="27"/>
    <n v="4.070341"/>
  </r>
  <r>
    <x v="0"/>
    <x v="0"/>
    <s v=""/>
  </r>
  <r>
    <x v="21"/>
    <x v="28"/>
    <n v="2.7454149999999999"/>
  </r>
  <r>
    <x v="0"/>
    <x v="0"/>
    <s v=""/>
  </r>
  <r>
    <x v="21"/>
    <x v="29"/>
    <n v="1.276864"/>
  </r>
  <r>
    <x v="0"/>
    <x v="0"/>
    <s v=""/>
  </r>
  <r>
    <x v="21"/>
    <x v="30"/>
    <n v="0.73296299999999992"/>
  </r>
  <r>
    <x v="0"/>
    <x v="0"/>
    <s v=""/>
  </r>
  <r>
    <x v="21"/>
    <x v="31"/>
    <n v="0.499666"/>
  </r>
  <r>
    <x v="0"/>
    <x v="0"/>
    <s v=""/>
  </r>
  <r>
    <x v="21"/>
    <x v="32"/>
    <n v="0.12706600000000001"/>
  </r>
  <r>
    <x v="0"/>
    <x v="0"/>
    <s v=""/>
  </r>
  <r>
    <x v="21"/>
    <x v="33"/>
    <n v="8.7820999999999996E-2"/>
  </r>
  <r>
    <x v="0"/>
    <x v="0"/>
    <s v=""/>
  </r>
  <r>
    <x v="21"/>
    <x v="34"/>
    <n v="1.9976999999999998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5.1329E-2"/>
  </r>
  <r>
    <x v="0"/>
    <x v="0"/>
    <s v=""/>
  </r>
  <r>
    <x v="22"/>
    <x v="16"/>
    <n v="0.29462500000000003"/>
  </r>
  <r>
    <x v="0"/>
    <x v="0"/>
    <s v=""/>
  </r>
  <r>
    <x v="22"/>
    <x v="17"/>
    <n v="0.82274199999999997"/>
  </r>
  <r>
    <x v="0"/>
    <x v="0"/>
    <s v=""/>
  </r>
  <r>
    <x v="22"/>
    <x v="18"/>
    <n v="1.518891"/>
  </r>
  <r>
    <x v="0"/>
    <x v="0"/>
    <s v=""/>
  </r>
  <r>
    <x v="22"/>
    <x v="19"/>
    <n v="2.8860079999999999"/>
  </r>
  <r>
    <x v="0"/>
    <x v="0"/>
    <s v=""/>
  </r>
  <r>
    <x v="22"/>
    <x v="20"/>
    <n v="3.8638379999999999"/>
  </r>
  <r>
    <x v="0"/>
    <x v="0"/>
    <s v=""/>
  </r>
  <r>
    <x v="22"/>
    <x v="21"/>
    <n v="2.790143"/>
  </r>
  <r>
    <x v="0"/>
    <x v="0"/>
    <s v=""/>
  </r>
  <r>
    <x v="22"/>
    <x v="22"/>
    <n v="2.0227300000000001"/>
  </r>
  <r>
    <x v="0"/>
    <x v="0"/>
    <s v=""/>
  </r>
  <r>
    <x v="22"/>
    <x v="23"/>
    <n v="1.6975900000000002"/>
  </r>
  <r>
    <x v="0"/>
    <x v="0"/>
    <s v=""/>
  </r>
  <r>
    <x v="22"/>
    <x v="24"/>
    <n v="1.4494549999999999"/>
  </r>
  <r>
    <x v="0"/>
    <x v="0"/>
    <s v=""/>
  </r>
  <r>
    <x v="22"/>
    <x v="25"/>
    <n v="1.6841919999999999"/>
  </r>
  <r>
    <x v="0"/>
    <x v="0"/>
    <s v=""/>
  </r>
  <r>
    <x v="22"/>
    <x v="26"/>
    <n v="2.477754"/>
  </r>
  <r>
    <x v="0"/>
    <x v="0"/>
    <s v=""/>
  </r>
  <r>
    <x v="22"/>
    <x v="27"/>
    <n v="2.010945"/>
  </r>
  <r>
    <x v="0"/>
    <x v="0"/>
    <s v=""/>
  </r>
  <r>
    <x v="22"/>
    <x v="28"/>
    <n v="1.5245679999999999"/>
  </r>
  <r>
    <x v="0"/>
    <x v="0"/>
    <s v=""/>
  </r>
  <r>
    <x v="22"/>
    <x v="29"/>
    <n v="1.2240929999999999"/>
  </r>
  <r>
    <x v="0"/>
    <x v="0"/>
    <s v=""/>
  </r>
  <r>
    <x v="22"/>
    <x v="30"/>
    <n v="1.2391889999999999"/>
  </r>
  <r>
    <x v="0"/>
    <x v="0"/>
    <s v=""/>
  </r>
  <r>
    <x v="22"/>
    <x v="31"/>
    <n v="0.7081900000000001"/>
  </r>
  <r>
    <x v="0"/>
    <x v="0"/>
    <s v=""/>
  </r>
  <r>
    <x v="22"/>
    <x v="32"/>
    <n v="0.49835399999999996"/>
  </r>
  <r>
    <x v="0"/>
    <x v="0"/>
    <s v=""/>
  </r>
  <r>
    <x v="22"/>
    <x v="33"/>
    <n v="0.21781299999999998"/>
  </r>
  <r>
    <x v="0"/>
    <x v="0"/>
    <s v=""/>
  </r>
  <r>
    <x v="22"/>
    <x v="34"/>
    <n v="8.6316000000000004E-2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0.23834900000000001"/>
  </r>
  <r>
    <x v="0"/>
    <x v="0"/>
    <s v=""/>
  </r>
  <r>
    <x v="23"/>
    <x v="16"/>
    <n v="0.84467600000000009"/>
  </r>
  <r>
    <x v="0"/>
    <x v="0"/>
    <s v=""/>
  </r>
  <r>
    <x v="23"/>
    <x v="17"/>
    <n v="1.6827080000000001"/>
  </r>
  <r>
    <x v="0"/>
    <x v="0"/>
    <s v=""/>
  </r>
  <r>
    <x v="23"/>
    <x v="18"/>
    <n v="2.618198"/>
  </r>
  <r>
    <x v="0"/>
    <x v="0"/>
    <s v=""/>
  </r>
  <r>
    <x v="23"/>
    <x v="19"/>
    <n v="3.3546230000000001"/>
  </r>
  <r>
    <x v="0"/>
    <x v="0"/>
    <s v=""/>
  </r>
  <r>
    <x v="23"/>
    <x v="20"/>
    <n v="3.7034400000000001"/>
  </r>
  <r>
    <x v="0"/>
    <x v="0"/>
    <s v=""/>
  </r>
  <r>
    <x v="23"/>
    <x v="21"/>
    <n v="3.9933999999999998"/>
  </r>
  <r>
    <x v="0"/>
    <x v="0"/>
    <s v=""/>
  </r>
  <r>
    <x v="23"/>
    <x v="22"/>
    <n v="4.2822849999999999"/>
  </r>
  <r>
    <x v="0"/>
    <x v="0"/>
    <s v=""/>
  </r>
  <r>
    <x v="23"/>
    <x v="23"/>
    <n v="4.3610749999999996"/>
  </r>
  <r>
    <x v="0"/>
    <x v="0"/>
    <s v=""/>
  </r>
  <r>
    <x v="23"/>
    <x v="24"/>
    <n v="4.4501660000000003"/>
  </r>
  <r>
    <x v="0"/>
    <x v="0"/>
    <s v=""/>
  </r>
  <r>
    <x v="23"/>
    <x v="25"/>
    <n v="4.5431280000000003"/>
  </r>
  <r>
    <x v="0"/>
    <x v="0"/>
    <s v=""/>
  </r>
  <r>
    <x v="23"/>
    <x v="26"/>
    <n v="4.3916319999999995"/>
  </r>
  <r>
    <x v="0"/>
    <x v="0"/>
    <s v=""/>
  </r>
  <r>
    <x v="23"/>
    <x v="27"/>
    <n v="4.1622270000000006"/>
  </r>
  <r>
    <x v="0"/>
    <x v="0"/>
    <s v=""/>
  </r>
  <r>
    <x v="23"/>
    <x v="28"/>
    <n v="3.8027660000000001"/>
  </r>
  <r>
    <x v="0"/>
    <x v="0"/>
    <s v=""/>
  </r>
  <r>
    <x v="23"/>
    <x v="29"/>
    <n v="3.2490389999999998"/>
  </r>
  <r>
    <x v="0"/>
    <x v="0"/>
    <s v=""/>
  </r>
  <r>
    <x v="23"/>
    <x v="30"/>
    <n v="2.3347739999999999"/>
  </r>
  <r>
    <x v="0"/>
    <x v="0"/>
    <s v=""/>
  </r>
  <r>
    <x v="23"/>
    <x v="31"/>
    <n v="1.5740700000000001"/>
  </r>
  <r>
    <x v="0"/>
    <x v="0"/>
    <s v=""/>
  </r>
  <r>
    <x v="23"/>
    <x v="32"/>
    <n v="1.0837999999999999"/>
  </r>
  <r>
    <x v="0"/>
    <x v="0"/>
    <s v=""/>
  </r>
  <r>
    <x v="23"/>
    <x v="33"/>
    <n v="0.36094400000000004"/>
  </r>
  <r>
    <x v="0"/>
    <x v="0"/>
    <s v=""/>
  </r>
  <r>
    <x v="23"/>
    <x v="34"/>
    <n v="4.4597999999999999E-2"/>
  </r>
  <r>
    <x v="0"/>
    <x v="0"/>
    <s v=""/>
  </r>
  <r>
    <x v="23"/>
    <x v="35"/>
    <n v="0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6.3999999999999997E-5"/>
  </r>
  <r>
    <x v="0"/>
    <x v="0"/>
    <s v=""/>
  </r>
  <r>
    <x v="24"/>
    <x v="15"/>
    <n v="0.237511"/>
  </r>
  <r>
    <x v="0"/>
    <x v="0"/>
    <s v=""/>
  </r>
  <r>
    <x v="24"/>
    <x v="16"/>
    <n v="0.79986100000000004"/>
  </r>
  <r>
    <x v="0"/>
    <x v="0"/>
    <s v=""/>
  </r>
  <r>
    <x v="24"/>
    <x v="17"/>
    <n v="1.6702150000000002"/>
  </r>
  <r>
    <x v="0"/>
    <x v="0"/>
    <s v=""/>
  </r>
  <r>
    <x v="24"/>
    <x v="18"/>
    <n v="2.6543890000000001"/>
  </r>
  <r>
    <x v="0"/>
    <x v="0"/>
    <s v=""/>
  </r>
  <r>
    <x v="24"/>
    <x v="19"/>
    <n v="3.2610380000000001"/>
  </r>
  <r>
    <x v="0"/>
    <x v="0"/>
    <s v=""/>
  </r>
  <r>
    <x v="24"/>
    <x v="20"/>
    <n v="3.7323409999999999"/>
  </r>
  <r>
    <x v="0"/>
    <x v="0"/>
    <s v=""/>
  </r>
  <r>
    <x v="24"/>
    <x v="21"/>
    <n v="4.1516260000000003"/>
  </r>
  <r>
    <x v="0"/>
    <x v="0"/>
    <s v=""/>
  </r>
  <r>
    <x v="24"/>
    <x v="22"/>
    <n v="4.3404740000000004"/>
  </r>
  <r>
    <x v="0"/>
    <x v="0"/>
    <s v=""/>
  </r>
  <r>
    <x v="24"/>
    <x v="23"/>
    <n v="4.4150929999999997"/>
  </r>
  <r>
    <x v="0"/>
    <x v="0"/>
    <s v=""/>
  </r>
  <r>
    <x v="24"/>
    <x v="24"/>
    <n v="4.3826010000000002"/>
  </r>
  <r>
    <x v="0"/>
    <x v="0"/>
    <s v=""/>
  </r>
  <r>
    <x v="24"/>
    <x v="25"/>
    <n v="4.5319670000000007"/>
  </r>
  <r>
    <x v="0"/>
    <x v="0"/>
    <s v=""/>
  </r>
  <r>
    <x v="24"/>
    <x v="26"/>
    <n v="4.3891810000000007"/>
  </r>
  <r>
    <x v="0"/>
    <x v="0"/>
    <s v=""/>
  </r>
  <r>
    <x v="24"/>
    <x v="27"/>
    <n v="4.1465940000000003"/>
  </r>
  <r>
    <x v="0"/>
    <x v="0"/>
    <s v=""/>
  </r>
  <r>
    <x v="24"/>
    <x v="28"/>
    <n v="3.7709189999999997"/>
  </r>
  <r>
    <x v="0"/>
    <x v="0"/>
    <s v=""/>
  </r>
  <r>
    <x v="24"/>
    <x v="29"/>
    <n v="3.2083530000000002"/>
  </r>
  <r>
    <x v="0"/>
    <x v="0"/>
    <s v=""/>
  </r>
  <r>
    <x v="24"/>
    <x v="30"/>
    <n v="2.236049"/>
  </r>
  <r>
    <x v="0"/>
    <x v="0"/>
    <s v=""/>
  </r>
  <r>
    <x v="24"/>
    <x v="31"/>
    <n v="1.5488250000000001"/>
  </r>
  <r>
    <x v="0"/>
    <x v="0"/>
    <s v=""/>
  </r>
  <r>
    <x v="24"/>
    <x v="32"/>
    <n v="1.015827"/>
  </r>
  <r>
    <x v="0"/>
    <x v="0"/>
    <s v=""/>
  </r>
  <r>
    <x v="24"/>
    <x v="33"/>
    <n v="0.289464"/>
  </r>
  <r>
    <x v="0"/>
    <x v="0"/>
    <s v=""/>
  </r>
  <r>
    <x v="24"/>
    <x v="34"/>
    <n v="5.7155999999999998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4.2963999999999995E-2"/>
  </r>
  <r>
    <x v="0"/>
    <x v="0"/>
    <s v=""/>
  </r>
  <r>
    <x v="25"/>
    <x v="16"/>
    <n v="0.27346499999999996"/>
  </r>
  <r>
    <x v="0"/>
    <x v="0"/>
    <s v=""/>
  </r>
  <r>
    <x v="25"/>
    <x v="17"/>
    <n v="0.48568899999999998"/>
  </r>
  <r>
    <x v="0"/>
    <x v="0"/>
    <s v=""/>
  </r>
  <r>
    <x v="25"/>
    <x v="18"/>
    <n v="0.89538200000000001"/>
  </r>
  <r>
    <x v="0"/>
    <x v="0"/>
    <s v=""/>
  </r>
  <r>
    <x v="25"/>
    <x v="19"/>
    <n v="1.199041"/>
  </r>
  <r>
    <x v="0"/>
    <x v="0"/>
    <s v=""/>
  </r>
  <r>
    <x v="25"/>
    <x v="20"/>
    <n v="2.591682"/>
  </r>
  <r>
    <x v="0"/>
    <x v="0"/>
    <s v=""/>
  </r>
  <r>
    <x v="25"/>
    <x v="21"/>
    <n v="3.5551040000000005"/>
  </r>
  <r>
    <x v="0"/>
    <x v="0"/>
    <s v=""/>
  </r>
  <r>
    <x v="25"/>
    <x v="22"/>
    <n v="4.3442160000000003"/>
  </r>
  <r>
    <x v="0"/>
    <x v="0"/>
    <s v=""/>
  </r>
  <r>
    <x v="25"/>
    <x v="23"/>
    <n v="4.2025040000000002"/>
  </r>
  <r>
    <x v="0"/>
    <x v="0"/>
    <s v=""/>
  </r>
  <r>
    <x v="25"/>
    <x v="24"/>
    <n v="3.218137"/>
  </r>
  <r>
    <x v="0"/>
    <x v="0"/>
    <s v=""/>
  </r>
  <r>
    <x v="25"/>
    <x v="25"/>
    <n v="2.1712150000000001"/>
  </r>
  <r>
    <x v="0"/>
    <x v="0"/>
    <s v=""/>
  </r>
  <r>
    <x v="25"/>
    <x v="26"/>
    <n v="1.5270630000000001"/>
  </r>
  <r>
    <x v="0"/>
    <x v="0"/>
    <s v=""/>
  </r>
  <r>
    <x v="25"/>
    <x v="27"/>
    <n v="3.0876289999999997"/>
  </r>
  <r>
    <x v="0"/>
    <x v="0"/>
    <s v=""/>
  </r>
  <r>
    <x v="25"/>
    <x v="28"/>
    <n v="2.2582840000000002"/>
  </r>
  <r>
    <x v="0"/>
    <x v="0"/>
    <s v=""/>
  </r>
  <r>
    <x v="25"/>
    <x v="29"/>
    <n v="1.4491320000000001"/>
  </r>
  <r>
    <x v="0"/>
    <x v="0"/>
    <s v=""/>
  </r>
  <r>
    <x v="25"/>
    <x v="30"/>
    <n v="1.4611100000000001"/>
  </r>
  <r>
    <x v="0"/>
    <x v="0"/>
    <s v=""/>
  </r>
  <r>
    <x v="25"/>
    <x v="31"/>
    <n v="1.205449"/>
  </r>
  <r>
    <x v="0"/>
    <x v="0"/>
    <s v=""/>
  </r>
  <r>
    <x v="25"/>
    <x v="32"/>
    <n v="1.0729849999999999"/>
  </r>
  <r>
    <x v="0"/>
    <x v="0"/>
    <s v=""/>
  </r>
  <r>
    <x v="25"/>
    <x v="33"/>
    <n v="0.33217100000000005"/>
  </r>
  <r>
    <x v="0"/>
    <x v="0"/>
    <s v=""/>
  </r>
  <r>
    <x v="25"/>
    <x v="34"/>
    <n v="7.3198000000000013E-2"/>
  </r>
  <r>
    <x v="0"/>
    <x v="0"/>
    <s v=""/>
  </r>
  <r>
    <x v="25"/>
    <x v="35"/>
    <n v="0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0.17306299999999999"/>
  </r>
  <r>
    <x v="0"/>
    <x v="0"/>
    <s v=""/>
  </r>
  <r>
    <x v="26"/>
    <x v="16"/>
    <n v="0.79971100000000006"/>
  </r>
  <r>
    <x v="0"/>
    <x v="0"/>
    <s v=""/>
  </r>
  <r>
    <x v="26"/>
    <x v="17"/>
    <n v="1.0215889999999999"/>
  </r>
  <r>
    <x v="0"/>
    <x v="0"/>
    <s v=""/>
  </r>
  <r>
    <x v="26"/>
    <x v="18"/>
    <n v="2.1887629999999998"/>
  </r>
  <r>
    <x v="0"/>
    <x v="0"/>
    <s v=""/>
  </r>
  <r>
    <x v="26"/>
    <x v="19"/>
    <n v="3.091758"/>
  </r>
  <r>
    <x v="0"/>
    <x v="0"/>
    <s v=""/>
  </r>
  <r>
    <x v="26"/>
    <x v="20"/>
    <n v="3.6820219999999999"/>
  </r>
  <r>
    <x v="0"/>
    <x v="0"/>
    <s v=""/>
  </r>
  <r>
    <x v="26"/>
    <x v="21"/>
    <n v="4.043526"/>
  </r>
  <r>
    <x v="0"/>
    <x v="0"/>
    <s v=""/>
  </r>
  <r>
    <x v="26"/>
    <x v="22"/>
    <n v="4.1074139999999995"/>
  </r>
  <r>
    <x v="0"/>
    <x v="0"/>
    <s v=""/>
  </r>
  <r>
    <x v="26"/>
    <x v="23"/>
    <n v="4.3138950000000005"/>
  </r>
  <r>
    <x v="0"/>
    <x v="0"/>
    <s v=""/>
  </r>
  <r>
    <x v="26"/>
    <x v="24"/>
    <n v="4.3297440000000007"/>
  </r>
  <r>
    <x v="0"/>
    <x v="0"/>
    <s v=""/>
  </r>
  <r>
    <x v="26"/>
    <x v="25"/>
    <n v="4.4323179999999995"/>
  </r>
  <r>
    <x v="0"/>
    <x v="0"/>
    <s v=""/>
  </r>
  <r>
    <x v="26"/>
    <x v="26"/>
    <n v="4.2753600000000009"/>
  </r>
  <r>
    <x v="0"/>
    <x v="0"/>
    <s v=""/>
  </r>
  <r>
    <x v="26"/>
    <x v="27"/>
    <n v="3.6778499999999998"/>
  </r>
  <r>
    <x v="0"/>
    <x v="0"/>
    <s v=""/>
  </r>
  <r>
    <x v="26"/>
    <x v="28"/>
    <n v="3.6846670000000001"/>
  </r>
  <r>
    <x v="0"/>
    <x v="0"/>
    <s v=""/>
  </r>
  <r>
    <x v="26"/>
    <x v="29"/>
    <n v="3.214718"/>
  </r>
  <r>
    <x v="0"/>
    <x v="0"/>
    <s v=""/>
  </r>
  <r>
    <x v="26"/>
    <x v="30"/>
    <n v="1.1614089999999999"/>
  </r>
  <r>
    <x v="0"/>
    <x v="0"/>
    <s v=""/>
  </r>
  <r>
    <x v="26"/>
    <x v="31"/>
    <n v="0.69885699999999995"/>
  </r>
  <r>
    <x v="0"/>
    <x v="0"/>
    <s v=""/>
  </r>
  <r>
    <x v="26"/>
    <x v="32"/>
    <n v="0.64109799999999995"/>
  </r>
  <r>
    <x v="0"/>
    <x v="0"/>
    <s v=""/>
  </r>
  <r>
    <x v="26"/>
    <x v="33"/>
    <n v="0.15897800000000001"/>
  </r>
  <r>
    <x v="0"/>
    <x v="0"/>
    <s v=""/>
  </r>
  <r>
    <x v="26"/>
    <x v="34"/>
    <n v="2.5610000000000001E-2"/>
  </r>
  <r>
    <x v="0"/>
    <x v="0"/>
    <s v=""/>
  </r>
  <r>
    <x v="26"/>
    <x v="35"/>
    <n v="0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2.6535E-2"/>
  </r>
  <r>
    <x v="0"/>
    <x v="0"/>
    <s v=""/>
  </r>
  <r>
    <x v="27"/>
    <x v="16"/>
    <n v="0.67421399999999998"/>
  </r>
  <r>
    <x v="0"/>
    <x v="0"/>
    <s v=""/>
  </r>
  <r>
    <x v="27"/>
    <x v="17"/>
    <n v="1.6147130000000001"/>
  </r>
  <r>
    <x v="0"/>
    <x v="0"/>
    <s v=""/>
  </r>
  <r>
    <x v="27"/>
    <x v="18"/>
    <n v="1.3102170000000002"/>
  </r>
  <r>
    <x v="0"/>
    <x v="0"/>
    <s v=""/>
  </r>
  <r>
    <x v="27"/>
    <x v="19"/>
    <n v="1.589016"/>
  </r>
  <r>
    <x v="0"/>
    <x v="0"/>
    <s v=""/>
  </r>
  <r>
    <x v="27"/>
    <x v="20"/>
    <n v="2.3169049999999998"/>
  </r>
  <r>
    <x v="0"/>
    <x v="0"/>
    <s v=""/>
  </r>
  <r>
    <x v="27"/>
    <x v="21"/>
    <n v="4.023269"/>
  </r>
  <r>
    <x v="0"/>
    <x v="0"/>
    <s v=""/>
  </r>
  <r>
    <x v="27"/>
    <x v="22"/>
    <n v="4.1925059999999998"/>
  </r>
  <r>
    <x v="0"/>
    <x v="0"/>
    <s v=""/>
  </r>
  <r>
    <x v="27"/>
    <x v="23"/>
    <n v="3.1028760000000002"/>
  </r>
  <r>
    <x v="0"/>
    <x v="0"/>
    <s v=""/>
  </r>
  <r>
    <x v="27"/>
    <x v="24"/>
    <n v="4.2922620000000009"/>
  </r>
  <r>
    <x v="0"/>
    <x v="0"/>
    <s v=""/>
  </r>
  <r>
    <x v="27"/>
    <x v="25"/>
    <n v="3.7008159999999997"/>
  </r>
  <r>
    <x v="0"/>
    <x v="0"/>
    <s v=""/>
  </r>
  <r>
    <x v="27"/>
    <x v="26"/>
    <n v="4.2595979999999996"/>
  </r>
  <r>
    <x v="0"/>
    <x v="0"/>
    <s v=""/>
  </r>
  <r>
    <x v="27"/>
    <x v="27"/>
    <n v="3.9513810000000005"/>
  </r>
  <r>
    <x v="0"/>
    <x v="0"/>
    <s v=""/>
  </r>
  <r>
    <x v="27"/>
    <x v="28"/>
    <n v="3.5126350000000004"/>
  </r>
  <r>
    <x v="0"/>
    <x v="0"/>
    <s v=""/>
  </r>
  <r>
    <x v="27"/>
    <x v="29"/>
    <n v="3.0342350000000002"/>
  </r>
  <r>
    <x v="0"/>
    <x v="0"/>
    <s v=""/>
  </r>
  <r>
    <x v="27"/>
    <x v="30"/>
    <n v="0.60714299999999999"/>
  </r>
  <r>
    <x v="0"/>
    <x v="0"/>
    <s v=""/>
  </r>
  <r>
    <x v="27"/>
    <x v="31"/>
    <n v="0.60417499999999991"/>
  </r>
  <r>
    <x v="0"/>
    <x v="0"/>
    <s v=""/>
  </r>
  <r>
    <x v="27"/>
    <x v="32"/>
    <n v="0.64628099999999999"/>
  </r>
  <r>
    <x v="0"/>
    <x v="0"/>
    <s v=""/>
  </r>
  <r>
    <x v="27"/>
    <x v="33"/>
    <n v="0.33230100000000001"/>
  </r>
  <r>
    <x v="0"/>
    <x v="0"/>
    <s v=""/>
  </r>
  <r>
    <x v="27"/>
    <x v="34"/>
    <n v="5.7457999999999995E-2"/>
  </r>
  <r>
    <x v="0"/>
    <x v="0"/>
    <s v=""/>
  </r>
  <r>
    <x v="27"/>
    <x v="35"/>
    <n v="0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1.1311E-2"/>
  </r>
  <r>
    <x v="0"/>
    <x v="0"/>
    <s v=""/>
  </r>
  <r>
    <x v="28"/>
    <x v="16"/>
    <n v="0.154527"/>
  </r>
  <r>
    <x v="0"/>
    <x v="0"/>
    <s v=""/>
  </r>
  <r>
    <x v="28"/>
    <x v="17"/>
    <n v="0.27733600000000003"/>
  </r>
  <r>
    <x v="0"/>
    <x v="0"/>
    <s v=""/>
  </r>
  <r>
    <x v="28"/>
    <x v="18"/>
    <n v="0.32810699999999998"/>
  </r>
  <r>
    <x v="0"/>
    <x v="0"/>
    <s v=""/>
  </r>
  <r>
    <x v="28"/>
    <x v="19"/>
    <n v="0.55510300000000001"/>
  </r>
  <r>
    <x v="0"/>
    <x v="0"/>
    <s v=""/>
  </r>
  <r>
    <x v="28"/>
    <x v="20"/>
    <n v="0.31232399999999994"/>
  </r>
  <r>
    <x v="0"/>
    <x v="0"/>
    <s v=""/>
  </r>
  <r>
    <x v="28"/>
    <x v="21"/>
    <n v="0.471194"/>
  </r>
  <r>
    <x v="0"/>
    <x v="0"/>
    <s v=""/>
  </r>
  <r>
    <x v="28"/>
    <x v="22"/>
    <n v="1.7685960000000001"/>
  </r>
  <r>
    <x v="0"/>
    <x v="0"/>
    <s v=""/>
  </r>
  <r>
    <x v="28"/>
    <x v="23"/>
    <n v="2.0351170000000001"/>
  </r>
  <r>
    <x v="0"/>
    <x v="0"/>
    <s v=""/>
  </r>
  <r>
    <x v="28"/>
    <x v="24"/>
    <n v="1.9418319999999998"/>
  </r>
  <r>
    <x v="0"/>
    <x v="0"/>
    <s v=""/>
  </r>
  <r>
    <x v="28"/>
    <x v="25"/>
    <n v="1.9435960000000001"/>
  </r>
  <r>
    <x v="0"/>
    <x v="0"/>
    <s v=""/>
  </r>
  <r>
    <x v="28"/>
    <x v="26"/>
    <n v="2.5096019999999997"/>
  </r>
  <r>
    <x v="0"/>
    <x v="0"/>
    <s v=""/>
  </r>
  <r>
    <x v="28"/>
    <x v="27"/>
    <n v="1.0800799999999999"/>
  </r>
  <r>
    <x v="0"/>
    <x v="0"/>
    <s v=""/>
  </r>
  <r>
    <x v="28"/>
    <x v="28"/>
    <n v="0.52680399999999994"/>
  </r>
  <r>
    <x v="0"/>
    <x v="0"/>
    <s v=""/>
  </r>
  <r>
    <x v="28"/>
    <x v="29"/>
    <n v="0.69475100000000001"/>
  </r>
  <r>
    <x v="0"/>
    <x v="0"/>
    <s v=""/>
  </r>
  <r>
    <x v="28"/>
    <x v="30"/>
    <n v="0.7994960000000001"/>
  </r>
  <r>
    <x v="0"/>
    <x v="0"/>
    <s v=""/>
  </r>
  <r>
    <x v="28"/>
    <x v="31"/>
    <n v="0.85175099999999992"/>
  </r>
  <r>
    <x v="0"/>
    <x v="0"/>
    <s v=""/>
  </r>
  <r>
    <x v="28"/>
    <x v="32"/>
    <n v="0.71915799999999996"/>
  </r>
  <r>
    <x v="0"/>
    <x v="0"/>
    <s v=""/>
  </r>
  <r>
    <x v="28"/>
    <x v="33"/>
    <n v="0.25561699999999998"/>
  </r>
  <r>
    <x v="0"/>
    <x v="0"/>
    <s v=""/>
  </r>
  <r>
    <x v="28"/>
    <x v="34"/>
    <n v="2.9417000000000002E-2"/>
  </r>
  <r>
    <x v="0"/>
    <x v="0"/>
    <s v=""/>
  </r>
  <r>
    <x v="28"/>
    <x v="35"/>
    <n v="0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0"/>
  </r>
  <r>
    <x v="0"/>
    <x v="0"/>
    <s v=""/>
  </r>
  <r>
    <x v="31"/>
    <x v="14"/>
    <n v="0"/>
  </r>
  <r>
    <x v="0"/>
    <x v="0"/>
    <s v=""/>
  </r>
  <r>
    <x v="31"/>
    <x v="15"/>
    <n v="3.4298000000000002E-2"/>
  </r>
  <r>
    <x v="0"/>
    <x v="0"/>
    <s v=""/>
  </r>
  <r>
    <x v="31"/>
    <x v="16"/>
    <n v="0.50925699999999996"/>
  </r>
  <r>
    <x v="0"/>
    <x v="0"/>
    <s v=""/>
  </r>
  <r>
    <x v="31"/>
    <x v="17"/>
    <n v="1.190912"/>
  </r>
  <r>
    <x v="0"/>
    <x v="0"/>
    <s v=""/>
  </r>
  <r>
    <x v="31"/>
    <x v="18"/>
    <n v="1.3686639999999999"/>
  </r>
  <r>
    <x v="0"/>
    <x v="0"/>
    <s v=""/>
  </r>
  <r>
    <x v="31"/>
    <x v="19"/>
    <n v="1.2208240000000001"/>
  </r>
  <r>
    <x v="0"/>
    <x v="0"/>
    <s v=""/>
  </r>
  <r>
    <x v="31"/>
    <x v="20"/>
    <n v="1.8027869999999999"/>
  </r>
  <r>
    <x v="0"/>
    <x v="0"/>
    <s v=""/>
  </r>
  <r>
    <x v="31"/>
    <x v="21"/>
    <n v="2.1459259999999998"/>
  </r>
  <r>
    <x v="0"/>
    <x v="0"/>
    <s v=""/>
  </r>
  <r>
    <x v="31"/>
    <x v="22"/>
    <n v="2.2745839999999999"/>
  </r>
  <r>
    <x v="0"/>
    <x v="0"/>
    <s v=""/>
  </r>
  <r>
    <x v="31"/>
    <x v="23"/>
    <n v="2.0961009999999995"/>
  </r>
  <r>
    <x v="0"/>
    <x v="0"/>
    <s v=""/>
  </r>
  <r>
    <x v="31"/>
    <x v="24"/>
    <n v="2.5752100000000002"/>
  </r>
  <r>
    <x v="0"/>
    <x v="0"/>
    <s v=""/>
  </r>
  <r>
    <x v="31"/>
    <x v="25"/>
    <n v="3.1028549999999999"/>
  </r>
  <r>
    <x v="0"/>
    <x v="0"/>
    <s v=""/>
  </r>
  <r>
    <x v="31"/>
    <x v="26"/>
    <n v="4.4394790000000004"/>
  </r>
  <r>
    <x v="0"/>
    <x v="0"/>
    <s v=""/>
  </r>
  <r>
    <x v="31"/>
    <x v="27"/>
    <n v="4.2891659999999998"/>
  </r>
  <r>
    <x v="0"/>
    <x v="0"/>
    <s v=""/>
  </r>
  <r>
    <x v="31"/>
    <x v="28"/>
    <n v="3.7213310000000002"/>
  </r>
  <r>
    <x v="0"/>
    <x v="0"/>
    <s v=""/>
  </r>
  <r>
    <x v="31"/>
    <x v="29"/>
    <n v="3.0391599999999999"/>
  </r>
  <r>
    <x v="0"/>
    <x v="0"/>
    <s v=""/>
  </r>
  <r>
    <x v="31"/>
    <x v="30"/>
    <n v="2.1185730000000005"/>
  </r>
  <r>
    <x v="0"/>
    <x v="0"/>
    <s v=""/>
  </r>
  <r>
    <x v="31"/>
    <x v="31"/>
    <n v="1.4831730000000001"/>
  </r>
  <r>
    <x v="0"/>
    <x v="0"/>
    <s v=""/>
  </r>
  <r>
    <x v="31"/>
    <x v="32"/>
    <n v="1.0129670000000002"/>
  </r>
  <r>
    <x v="0"/>
    <x v="0"/>
    <s v=""/>
  </r>
  <r>
    <x v="31"/>
    <x v="33"/>
    <n v="0.25989600000000002"/>
  </r>
  <r>
    <x v="0"/>
    <x v="0"/>
    <s v=""/>
  </r>
  <r>
    <x v="31"/>
    <x v="34"/>
    <n v="1.5997999999999998E-2"/>
  </r>
  <r>
    <x v="0"/>
    <x v="0"/>
    <s v=""/>
  </r>
  <r>
    <x v="31"/>
    <x v="35"/>
    <n v="0"/>
  </r>
  <r>
    <x v="0"/>
    <x v="0"/>
    <s v=""/>
  </r>
  <r>
    <x v="31"/>
    <x v="36"/>
    <n v="0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4.6685000000000004E-2"/>
  </r>
  <r>
    <x v="0"/>
    <x v="0"/>
    <s v=""/>
  </r>
  <r>
    <x v="29"/>
    <x v="16"/>
    <n v="0.19992199999999999"/>
  </r>
  <r>
    <x v="0"/>
    <x v="0"/>
    <s v=""/>
  </r>
  <r>
    <x v="29"/>
    <x v="17"/>
    <n v="0.41156399999999999"/>
  </r>
  <r>
    <x v="0"/>
    <x v="0"/>
    <s v=""/>
  </r>
  <r>
    <x v="29"/>
    <x v="18"/>
    <n v="0.81057100000000004"/>
  </r>
  <r>
    <x v="0"/>
    <x v="0"/>
    <s v=""/>
  </r>
  <r>
    <x v="29"/>
    <x v="19"/>
    <n v="1.2710149999999998"/>
  </r>
  <r>
    <x v="0"/>
    <x v="0"/>
    <s v=""/>
  </r>
  <r>
    <x v="29"/>
    <x v="20"/>
    <n v="1.7303620000000002"/>
  </r>
  <r>
    <x v="0"/>
    <x v="0"/>
    <s v=""/>
  </r>
  <r>
    <x v="29"/>
    <x v="21"/>
    <n v="3.0678030000000001"/>
  </r>
  <r>
    <x v="0"/>
    <x v="0"/>
    <s v=""/>
  </r>
  <r>
    <x v="29"/>
    <x v="22"/>
    <n v="4.2671029999999996"/>
  </r>
  <r>
    <x v="0"/>
    <x v="0"/>
    <s v=""/>
  </r>
  <r>
    <x v="29"/>
    <x v="23"/>
    <n v="4.7512659999999993"/>
  </r>
  <r>
    <x v="0"/>
    <x v="0"/>
    <s v=""/>
  </r>
  <r>
    <x v="29"/>
    <x v="24"/>
    <n v="4.5409550000000003"/>
  </r>
  <r>
    <x v="0"/>
    <x v="0"/>
    <s v=""/>
  </r>
  <r>
    <x v="29"/>
    <x v="25"/>
    <n v="4.4750259999999997"/>
  </r>
  <r>
    <x v="0"/>
    <x v="0"/>
    <s v=""/>
  </r>
  <r>
    <x v="29"/>
    <x v="26"/>
    <n v="4.3198309999999998"/>
  </r>
  <r>
    <x v="0"/>
    <x v="0"/>
    <s v=""/>
  </r>
  <r>
    <x v="29"/>
    <x v="27"/>
    <n v="4.0684059999999995"/>
  </r>
  <r>
    <x v="0"/>
    <x v="0"/>
    <s v=""/>
  </r>
  <r>
    <x v="29"/>
    <x v="28"/>
    <n v="3.7088800000000002"/>
  </r>
  <r>
    <x v="0"/>
    <x v="0"/>
    <s v=""/>
  </r>
  <r>
    <x v="29"/>
    <x v="29"/>
    <n v="3.0108169999999999"/>
  </r>
  <r>
    <x v="0"/>
    <x v="0"/>
    <s v=""/>
  </r>
  <r>
    <x v="29"/>
    <x v="30"/>
    <n v="2.105391"/>
  </r>
  <r>
    <x v="0"/>
    <x v="0"/>
    <s v=""/>
  </r>
  <r>
    <x v="29"/>
    <x v="31"/>
    <n v="1.2396399999999999"/>
  </r>
  <r>
    <x v="0"/>
    <x v="0"/>
    <s v=""/>
  </r>
  <r>
    <x v="29"/>
    <x v="32"/>
    <n v="0.64434500000000006"/>
  </r>
  <r>
    <x v="0"/>
    <x v="0"/>
    <s v=""/>
  </r>
  <r>
    <x v="29"/>
    <x v="33"/>
    <n v="0.176203"/>
  </r>
  <r>
    <x v="0"/>
    <x v="0"/>
    <s v=""/>
  </r>
  <r>
    <x v="29"/>
    <x v="34"/>
    <n v="8.6316000000000004E-2"/>
  </r>
  <r>
    <x v="0"/>
    <x v="0"/>
    <s v=""/>
  </r>
  <r>
    <x v="29"/>
    <x v="35"/>
    <n v="0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4.9670000000000001E-3"/>
  </r>
  <r>
    <x v="0"/>
    <x v="0"/>
    <s v=""/>
  </r>
  <r>
    <x v="30"/>
    <x v="16"/>
    <n v="0.14082800000000001"/>
  </r>
  <r>
    <x v="0"/>
    <x v="0"/>
    <s v=""/>
  </r>
  <r>
    <x v="30"/>
    <x v="17"/>
    <n v="0.32593499999999997"/>
  </r>
  <r>
    <x v="0"/>
    <x v="0"/>
    <s v=""/>
  </r>
  <r>
    <x v="30"/>
    <x v="18"/>
    <n v="0.91690799999999995"/>
  </r>
  <r>
    <x v="0"/>
    <x v="0"/>
    <s v=""/>
  </r>
  <r>
    <x v="30"/>
    <x v="19"/>
    <n v="1.8971900000000002"/>
  </r>
  <r>
    <x v="0"/>
    <x v="0"/>
    <s v=""/>
  </r>
  <r>
    <x v="30"/>
    <x v="20"/>
    <n v="1.9890970000000001"/>
  </r>
  <r>
    <x v="0"/>
    <x v="0"/>
    <s v=""/>
  </r>
  <r>
    <x v="30"/>
    <x v="21"/>
    <n v="2.5801999999999996"/>
  </r>
  <r>
    <x v="0"/>
    <x v="0"/>
    <s v=""/>
  </r>
  <r>
    <x v="30"/>
    <x v="22"/>
    <n v="4.1410680000000006"/>
  </r>
  <r>
    <x v="0"/>
    <x v="0"/>
    <s v=""/>
  </r>
  <r>
    <x v="30"/>
    <x v="23"/>
    <n v="4.32925"/>
  </r>
  <r>
    <x v="0"/>
    <x v="0"/>
    <s v=""/>
  </r>
  <r>
    <x v="30"/>
    <x v="24"/>
    <n v="4.4775409999999995"/>
  </r>
  <r>
    <x v="0"/>
    <x v="0"/>
    <s v=""/>
  </r>
  <r>
    <x v="30"/>
    <x v="25"/>
    <n v="4.4425750000000006"/>
  </r>
  <r>
    <x v="0"/>
    <x v="0"/>
    <s v=""/>
  </r>
  <r>
    <x v="30"/>
    <x v="26"/>
    <n v="4.3231630000000001"/>
  </r>
  <r>
    <x v="0"/>
    <x v="0"/>
    <s v=""/>
  </r>
  <r>
    <x v="30"/>
    <x v="27"/>
    <n v="4.0467300000000002"/>
  </r>
  <r>
    <x v="0"/>
    <x v="0"/>
    <s v=""/>
  </r>
  <r>
    <x v="30"/>
    <x v="28"/>
    <n v="3.7219760000000002"/>
  </r>
  <r>
    <x v="0"/>
    <x v="0"/>
    <s v=""/>
  </r>
  <r>
    <x v="30"/>
    <x v="29"/>
    <n v="2.9832920000000001"/>
  </r>
  <r>
    <x v="0"/>
    <x v="0"/>
    <s v=""/>
  </r>
  <r>
    <x v="30"/>
    <x v="30"/>
    <n v="2.135132"/>
  </r>
  <r>
    <x v="0"/>
    <x v="0"/>
    <s v=""/>
  </r>
  <r>
    <x v="30"/>
    <x v="31"/>
    <n v="1.50973"/>
  </r>
  <r>
    <x v="0"/>
    <x v="0"/>
    <s v=""/>
  </r>
  <r>
    <x v="30"/>
    <x v="32"/>
    <n v="0.95380799999999999"/>
  </r>
  <r>
    <x v="0"/>
    <x v="0"/>
    <s v=""/>
  </r>
  <r>
    <x v="30"/>
    <x v="33"/>
    <n v="0.18925600000000001"/>
  </r>
  <r>
    <x v="0"/>
    <x v="0"/>
    <s v=""/>
  </r>
  <r>
    <x v="30"/>
    <x v="34"/>
    <n v="1.0924E-2"/>
  </r>
  <r>
    <x v="0"/>
    <x v="0"/>
    <s v=""/>
  </r>
  <r>
    <x v="30"/>
    <x v="35"/>
    <n v="0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60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4.9329999999999999E-2"/>
  </r>
  <r>
    <x v="0"/>
    <x v="0"/>
    <s v=""/>
  </r>
  <r>
    <x v="1"/>
    <x v="16"/>
    <n v="0.407995"/>
  </r>
  <r>
    <x v="0"/>
    <x v="0"/>
    <s v=""/>
  </r>
  <r>
    <x v="1"/>
    <x v="17"/>
    <n v="1.30555"/>
  </r>
  <r>
    <x v="0"/>
    <x v="0"/>
    <s v=""/>
  </r>
  <r>
    <x v="1"/>
    <x v="18"/>
    <n v="2.3518699999999999"/>
  </r>
  <r>
    <x v="0"/>
    <x v="0"/>
    <s v=""/>
  </r>
  <r>
    <x v="1"/>
    <x v="19"/>
    <n v="3.2005689999999998"/>
  </r>
  <r>
    <x v="0"/>
    <x v="0"/>
    <s v=""/>
  </r>
  <r>
    <x v="1"/>
    <x v="20"/>
    <n v="3.7867889999999997"/>
  </r>
  <r>
    <x v="0"/>
    <x v="0"/>
    <s v=""/>
  </r>
  <r>
    <x v="1"/>
    <x v="21"/>
    <n v="4.200075"/>
  </r>
  <r>
    <x v="0"/>
    <x v="0"/>
    <s v=""/>
  </r>
  <r>
    <x v="1"/>
    <x v="22"/>
    <n v="4.5444609999999992"/>
  </r>
  <r>
    <x v="0"/>
    <x v="0"/>
    <s v=""/>
  </r>
  <r>
    <x v="1"/>
    <x v="23"/>
    <n v="4.7179130000000002"/>
  </r>
  <r>
    <x v="0"/>
    <x v="0"/>
    <s v=""/>
  </r>
  <r>
    <x v="1"/>
    <x v="24"/>
    <n v="4.771242"/>
  </r>
  <r>
    <x v="0"/>
    <x v="0"/>
    <s v=""/>
  </r>
  <r>
    <x v="1"/>
    <x v="25"/>
    <n v="4.7367929999999996"/>
  </r>
  <r>
    <x v="0"/>
    <x v="0"/>
    <s v=""/>
  </r>
  <r>
    <x v="1"/>
    <x v="26"/>
    <n v="4.58291"/>
  </r>
  <r>
    <x v="0"/>
    <x v="0"/>
    <s v=""/>
  </r>
  <r>
    <x v="1"/>
    <x v="27"/>
    <n v="4.3028630000000003"/>
  </r>
  <r>
    <x v="0"/>
    <x v="0"/>
    <s v=""/>
  </r>
  <r>
    <x v="1"/>
    <x v="28"/>
    <n v="3.9550799999999997"/>
  </r>
  <r>
    <x v="0"/>
    <x v="0"/>
    <s v=""/>
  </r>
  <r>
    <x v="1"/>
    <x v="29"/>
    <n v="3.307874"/>
  </r>
  <r>
    <x v="0"/>
    <x v="0"/>
    <s v=""/>
  </r>
  <r>
    <x v="1"/>
    <x v="30"/>
    <n v="2.4224239999999999"/>
  </r>
  <r>
    <x v="0"/>
    <x v="0"/>
    <s v=""/>
  </r>
  <r>
    <x v="1"/>
    <x v="31"/>
    <n v="1.8366129999999998"/>
  </r>
  <r>
    <x v="0"/>
    <x v="0"/>
    <s v=""/>
  </r>
  <r>
    <x v="1"/>
    <x v="32"/>
    <n v="1.159022"/>
  </r>
  <r>
    <x v="0"/>
    <x v="0"/>
    <s v=""/>
  </r>
  <r>
    <x v="1"/>
    <x v="33"/>
    <n v="0.23159699999999997"/>
  </r>
  <r>
    <x v="0"/>
    <x v="0"/>
    <s v=""/>
  </r>
  <r>
    <x v="1"/>
    <x v="34"/>
    <n v="2.6512999999999998E-2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0.13706599999999999"/>
  </r>
  <r>
    <x v="0"/>
    <x v="0"/>
    <s v=""/>
  </r>
  <r>
    <x v="2"/>
    <x v="16"/>
    <n v="0.72130700000000003"/>
  </r>
  <r>
    <x v="0"/>
    <x v="0"/>
    <s v=""/>
  </r>
  <r>
    <x v="2"/>
    <x v="17"/>
    <n v="1.4429180000000001"/>
  </r>
  <r>
    <x v="0"/>
    <x v="0"/>
    <s v=""/>
  </r>
  <r>
    <x v="2"/>
    <x v="18"/>
    <n v="2.3577629999999998"/>
  </r>
  <r>
    <x v="0"/>
    <x v="0"/>
    <s v=""/>
  </r>
  <r>
    <x v="2"/>
    <x v="19"/>
    <n v="3.1969129999999999"/>
  </r>
  <r>
    <x v="0"/>
    <x v="0"/>
    <s v=""/>
  </r>
  <r>
    <x v="2"/>
    <x v="20"/>
    <n v="3.7944870000000002"/>
  </r>
  <r>
    <x v="0"/>
    <x v="0"/>
    <s v=""/>
  </r>
  <r>
    <x v="2"/>
    <x v="21"/>
    <n v="4.2415779999999996"/>
  </r>
  <r>
    <x v="0"/>
    <x v="0"/>
    <s v=""/>
  </r>
  <r>
    <x v="2"/>
    <x v="22"/>
    <n v="4.5525470000000006"/>
  </r>
  <r>
    <x v="0"/>
    <x v="0"/>
    <s v=""/>
  </r>
  <r>
    <x v="2"/>
    <x v="23"/>
    <n v="4.6739369999999996"/>
  </r>
  <r>
    <x v="0"/>
    <x v="0"/>
    <s v=""/>
  </r>
  <r>
    <x v="2"/>
    <x v="24"/>
    <n v="4.7260840000000002"/>
  </r>
  <r>
    <x v="0"/>
    <x v="0"/>
    <s v=""/>
  </r>
  <r>
    <x v="2"/>
    <x v="25"/>
    <n v="4.6697230000000003"/>
  </r>
  <r>
    <x v="0"/>
    <x v="0"/>
    <s v=""/>
  </r>
  <r>
    <x v="2"/>
    <x v="26"/>
    <n v="4.5177319999999996"/>
  </r>
  <r>
    <x v="0"/>
    <x v="0"/>
    <s v=""/>
  </r>
  <r>
    <x v="2"/>
    <x v="27"/>
    <n v="4.2522859999999998"/>
  </r>
  <r>
    <x v="0"/>
    <x v="0"/>
    <s v=""/>
  </r>
  <r>
    <x v="2"/>
    <x v="28"/>
    <n v="3.8423980000000002"/>
  </r>
  <r>
    <x v="0"/>
    <x v="0"/>
    <s v=""/>
  </r>
  <r>
    <x v="2"/>
    <x v="29"/>
    <n v="3.187128"/>
  </r>
  <r>
    <x v="0"/>
    <x v="0"/>
    <s v=""/>
  </r>
  <r>
    <x v="2"/>
    <x v="30"/>
    <n v="2.3289250000000004"/>
  </r>
  <r>
    <x v="0"/>
    <x v="0"/>
    <s v=""/>
  </r>
  <r>
    <x v="2"/>
    <x v="31"/>
    <n v="1.587855"/>
  </r>
  <r>
    <x v="0"/>
    <x v="0"/>
    <s v=""/>
  </r>
  <r>
    <x v="2"/>
    <x v="32"/>
    <n v="1.0434169999999998"/>
  </r>
  <r>
    <x v="0"/>
    <x v="0"/>
    <s v=""/>
  </r>
  <r>
    <x v="2"/>
    <x v="33"/>
    <n v="0.32137700000000002"/>
  </r>
  <r>
    <x v="0"/>
    <x v="0"/>
    <s v=""/>
  </r>
  <r>
    <x v="2"/>
    <x v="34"/>
    <n v="1.7805000000000001E-2"/>
  </r>
  <r>
    <x v="0"/>
    <x v="0"/>
    <s v=""/>
  </r>
  <r>
    <x v="2"/>
    <x v="35"/>
    <n v="0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0.137238"/>
  </r>
  <r>
    <x v="0"/>
    <x v="0"/>
    <s v=""/>
  </r>
  <r>
    <x v="3"/>
    <x v="16"/>
    <n v="0.72311400000000003"/>
  </r>
  <r>
    <x v="0"/>
    <x v="0"/>
    <s v=""/>
  </r>
  <r>
    <x v="3"/>
    <x v="17"/>
    <n v="1.4222300000000001"/>
  </r>
  <r>
    <x v="0"/>
    <x v="0"/>
    <s v=""/>
  </r>
  <r>
    <x v="3"/>
    <x v="18"/>
    <n v="2.2362860000000002"/>
  </r>
  <r>
    <x v="0"/>
    <x v="0"/>
    <s v=""/>
  </r>
  <r>
    <x v="3"/>
    <x v="19"/>
    <n v="2.9491649999999998"/>
  </r>
  <r>
    <x v="0"/>
    <x v="0"/>
    <s v=""/>
  </r>
  <r>
    <x v="3"/>
    <x v="20"/>
    <n v="3.7225999999999999"/>
  </r>
  <r>
    <x v="0"/>
    <x v="0"/>
    <s v=""/>
  </r>
  <r>
    <x v="3"/>
    <x v="21"/>
    <n v="4.1027260000000005"/>
  </r>
  <r>
    <x v="0"/>
    <x v="0"/>
    <s v=""/>
  </r>
  <r>
    <x v="3"/>
    <x v="22"/>
    <n v="4.3132929999999998"/>
  </r>
  <r>
    <x v="0"/>
    <x v="0"/>
    <s v=""/>
  </r>
  <r>
    <x v="3"/>
    <x v="23"/>
    <n v="4.3960410000000003"/>
  </r>
  <r>
    <x v="0"/>
    <x v="0"/>
    <s v=""/>
  </r>
  <r>
    <x v="3"/>
    <x v="24"/>
    <n v="4.4816049999999992"/>
  </r>
  <r>
    <x v="0"/>
    <x v="0"/>
    <s v=""/>
  </r>
  <r>
    <x v="3"/>
    <x v="25"/>
    <n v="4.4567250000000005"/>
  </r>
  <r>
    <x v="0"/>
    <x v="0"/>
    <s v=""/>
  </r>
  <r>
    <x v="3"/>
    <x v="26"/>
    <n v="4.3121960000000001"/>
  </r>
  <r>
    <x v="0"/>
    <x v="0"/>
    <s v=""/>
  </r>
  <r>
    <x v="3"/>
    <x v="27"/>
    <n v="4.0822330000000004"/>
  </r>
  <r>
    <x v="0"/>
    <x v="0"/>
    <s v=""/>
  </r>
  <r>
    <x v="3"/>
    <x v="28"/>
    <n v="3.6795699999999996"/>
  </r>
  <r>
    <x v="0"/>
    <x v="0"/>
    <s v=""/>
  </r>
  <r>
    <x v="3"/>
    <x v="29"/>
    <n v="3.042751"/>
  </r>
  <r>
    <x v="0"/>
    <x v="0"/>
    <s v=""/>
  </r>
  <r>
    <x v="3"/>
    <x v="30"/>
    <n v="2.219706"/>
  </r>
  <r>
    <x v="0"/>
    <x v="0"/>
    <s v=""/>
  </r>
  <r>
    <x v="3"/>
    <x v="31"/>
    <n v="1.52044"/>
  </r>
  <r>
    <x v="0"/>
    <x v="0"/>
    <s v=""/>
  </r>
  <r>
    <x v="3"/>
    <x v="32"/>
    <n v="0.99890299999999999"/>
  </r>
  <r>
    <x v="0"/>
    <x v="0"/>
    <s v=""/>
  </r>
  <r>
    <x v="3"/>
    <x v="33"/>
    <n v="0.31135600000000002"/>
  </r>
  <r>
    <x v="0"/>
    <x v="0"/>
    <s v=""/>
  </r>
  <r>
    <x v="3"/>
    <x v="34"/>
    <n v="2.1266E-2"/>
  </r>
  <r>
    <x v="0"/>
    <x v="0"/>
    <s v=""/>
  </r>
  <r>
    <x v="3"/>
    <x v="35"/>
    <n v="0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0"/>
  </r>
  <r>
    <x v="0"/>
    <x v="0"/>
    <s v=""/>
  </r>
  <r>
    <x v="4"/>
    <x v="15"/>
    <n v="0.109024"/>
  </r>
  <r>
    <x v="0"/>
    <x v="0"/>
    <s v=""/>
  </r>
  <r>
    <x v="4"/>
    <x v="16"/>
    <n v="0.24736"/>
  </r>
  <r>
    <x v="0"/>
    <x v="0"/>
    <s v=""/>
  </r>
  <r>
    <x v="4"/>
    <x v="17"/>
    <n v="1.232329"/>
  </r>
  <r>
    <x v="0"/>
    <x v="0"/>
    <s v=""/>
  </r>
  <r>
    <x v="4"/>
    <x v="18"/>
    <n v="2.3304520000000002"/>
  </r>
  <r>
    <x v="0"/>
    <x v="0"/>
    <s v=""/>
  </r>
  <r>
    <x v="4"/>
    <x v="19"/>
    <n v="2.9428000000000001"/>
  </r>
  <r>
    <x v="0"/>
    <x v="0"/>
    <s v=""/>
  </r>
  <r>
    <x v="4"/>
    <x v="20"/>
    <n v="2.6234660000000001"/>
  </r>
  <r>
    <x v="0"/>
    <x v="0"/>
    <s v=""/>
  </r>
  <r>
    <x v="4"/>
    <x v="21"/>
    <n v="3.9951410000000003"/>
  </r>
  <r>
    <x v="0"/>
    <x v="0"/>
    <s v=""/>
  </r>
  <r>
    <x v="4"/>
    <x v="22"/>
    <n v="4.3938689999999996"/>
  </r>
  <r>
    <x v="0"/>
    <x v="0"/>
    <s v=""/>
  </r>
  <r>
    <x v="4"/>
    <x v="23"/>
    <n v="4.2944349999999991"/>
  </r>
  <r>
    <x v="0"/>
    <x v="0"/>
    <s v=""/>
  </r>
  <r>
    <x v="4"/>
    <x v="24"/>
    <n v="4.1554960000000003"/>
  </r>
  <r>
    <x v="0"/>
    <x v="0"/>
    <s v=""/>
  </r>
  <r>
    <x v="4"/>
    <x v="25"/>
    <n v="4.4570480000000003"/>
  </r>
  <r>
    <x v="0"/>
    <x v="0"/>
    <s v=""/>
  </r>
  <r>
    <x v="4"/>
    <x v="26"/>
    <n v="4.3540859999999997"/>
  </r>
  <r>
    <x v="0"/>
    <x v="0"/>
    <s v=""/>
  </r>
  <r>
    <x v="4"/>
    <x v="27"/>
    <n v="4.0848999999999993"/>
  </r>
  <r>
    <x v="0"/>
    <x v="0"/>
    <s v=""/>
  </r>
  <r>
    <x v="4"/>
    <x v="28"/>
    <n v="3.6958489999999999"/>
  </r>
  <r>
    <x v="0"/>
    <x v="0"/>
    <s v=""/>
  </r>
  <r>
    <x v="4"/>
    <x v="29"/>
    <n v="2.8763739999999998"/>
  </r>
  <r>
    <x v="0"/>
    <x v="0"/>
    <s v=""/>
  </r>
  <r>
    <x v="4"/>
    <x v="30"/>
    <n v="2.215535"/>
  </r>
  <r>
    <x v="0"/>
    <x v="0"/>
    <s v=""/>
  </r>
  <r>
    <x v="4"/>
    <x v="31"/>
    <n v="1.5067409999999999"/>
  </r>
  <r>
    <x v="0"/>
    <x v="0"/>
    <s v=""/>
  </r>
  <r>
    <x v="4"/>
    <x v="32"/>
    <n v="0.98430100000000009"/>
  </r>
  <r>
    <x v="0"/>
    <x v="0"/>
    <s v=""/>
  </r>
  <r>
    <x v="4"/>
    <x v="33"/>
    <n v="0.30421599999999999"/>
  </r>
  <r>
    <x v="0"/>
    <x v="0"/>
    <s v=""/>
  </r>
  <r>
    <x v="4"/>
    <x v="34"/>
    <n v="2.1696999999999998E-2"/>
  </r>
  <r>
    <x v="0"/>
    <x v="0"/>
    <s v=""/>
  </r>
  <r>
    <x v="4"/>
    <x v="35"/>
    <n v="0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0"/>
  </r>
  <r>
    <x v="0"/>
    <x v="0"/>
    <s v=""/>
  </r>
  <r>
    <x v="5"/>
    <x v="16"/>
    <n v="8.2618000000000011E-2"/>
  </r>
  <r>
    <x v="0"/>
    <x v="0"/>
    <s v=""/>
  </r>
  <r>
    <x v="5"/>
    <x v="17"/>
    <n v="0.32230100000000006"/>
  </r>
  <r>
    <x v="0"/>
    <x v="0"/>
    <s v=""/>
  </r>
  <r>
    <x v="5"/>
    <x v="18"/>
    <n v="0.80799100000000001"/>
  </r>
  <r>
    <x v="0"/>
    <x v="0"/>
    <s v=""/>
  </r>
  <r>
    <x v="5"/>
    <x v="19"/>
    <n v="1.3803840000000001"/>
  </r>
  <r>
    <x v="0"/>
    <x v="0"/>
    <s v=""/>
  </r>
  <r>
    <x v="5"/>
    <x v="20"/>
    <n v="3.4664869999999999"/>
  </r>
  <r>
    <x v="0"/>
    <x v="0"/>
    <s v=""/>
  </r>
  <r>
    <x v="5"/>
    <x v="21"/>
    <n v="4.1644639999999997"/>
  </r>
  <r>
    <x v="0"/>
    <x v="0"/>
    <s v=""/>
  </r>
  <r>
    <x v="5"/>
    <x v="22"/>
    <n v="4.4438230000000001"/>
  </r>
  <r>
    <x v="0"/>
    <x v="0"/>
    <s v=""/>
  </r>
  <r>
    <x v="5"/>
    <x v="23"/>
    <n v="4.510205"/>
  </r>
  <r>
    <x v="0"/>
    <x v="0"/>
    <s v=""/>
  </r>
  <r>
    <x v="5"/>
    <x v="24"/>
    <n v="4.5743950000000009"/>
  </r>
  <r>
    <x v="0"/>
    <x v="0"/>
    <s v=""/>
  </r>
  <r>
    <x v="5"/>
    <x v="25"/>
    <n v="4.5117970000000005"/>
  </r>
  <r>
    <x v="0"/>
    <x v="0"/>
    <s v=""/>
  </r>
  <r>
    <x v="5"/>
    <x v="26"/>
    <n v="4.3838479999999995"/>
  </r>
  <r>
    <x v="0"/>
    <x v="0"/>
    <s v=""/>
  </r>
  <r>
    <x v="5"/>
    <x v="27"/>
    <n v="4.1165529999999997"/>
  </r>
  <r>
    <x v="0"/>
    <x v="0"/>
    <s v=""/>
  </r>
  <r>
    <x v="5"/>
    <x v="28"/>
    <n v="3.6789899999999998"/>
  </r>
  <r>
    <x v="0"/>
    <x v="0"/>
    <s v=""/>
  </r>
  <r>
    <x v="5"/>
    <x v="29"/>
    <n v="3.0050539999999999"/>
  </r>
  <r>
    <x v="0"/>
    <x v="0"/>
    <s v=""/>
  </r>
  <r>
    <x v="5"/>
    <x v="30"/>
    <n v="2.185559"/>
  </r>
  <r>
    <x v="0"/>
    <x v="0"/>
    <s v=""/>
  </r>
  <r>
    <x v="5"/>
    <x v="31"/>
    <n v="1.49085"/>
  </r>
  <r>
    <x v="0"/>
    <x v="0"/>
    <s v=""/>
  </r>
  <r>
    <x v="5"/>
    <x v="32"/>
    <n v="0.982711"/>
  </r>
  <r>
    <x v="0"/>
    <x v="0"/>
    <s v=""/>
  </r>
  <r>
    <x v="5"/>
    <x v="33"/>
    <n v="0.29888400000000004"/>
  </r>
  <r>
    <x v="0"/>
    <x v="0"/>
    <s v=""/>
  </r>
  <r>
    <x v="5"/>
    <x v="34"/>
    <n v="2.1073000000000001E-2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0"/>
  </r>
  <r>
    <x v="0"/>
    <x v="0"/>
    <s v=""/>
  </r>
  <r>
    <x v="6"/>
    <x v="15"/>
    <n v="8.5413000000000003E-2"/>
  </r>
  <r>
    <x v="0"/>
    <x v="0"/>
    <s v=""/>
  </r>
  <r>
    <x v="6"/>
    <x v="16"/>
    <n v="0.61312100000000003"/>
  </r>
  <r>
    <x v="0"/>
    <x v="0"/>
    <s v=""/>
  </r>
  <r>
    <x v="6"/>
    <x v="17"/>
    <n v="1.3143879999999999"/>
  </r>
  <r>
    <x v="0"/>
    <x v="0"/>
    <s v=""/>
  </r>
  <r>
    <x v="6"/>
    <x v="18"/>
    <n v="2.1750639999999999"/>
  </r>
  <r>
    <x v="0"/>
    <x v="0"/>
    <s v=""/>
  </r>
  <r>
    <x v="6"/>
    <x v="19"/>
    <n v="3.006087"/>
  </r>
  <r>
    <x v="0"/>
    <x v="0"/>
    <s v=""/>
  </r>
  <r>
    <x v="6"/>
    <x v="20"/>
    <n v="3.5594489999999999"/>
  </r>
  <r>
    <x v="0"/>
    <x v="0"/>
    <s v=""/>
  </r>
  <r>
    <x v="6"/>
    <x v="21"/>
    <n v="3.9297690000000003"/>
  </r>
  <r>
    <x v="0"/>
    <x v="0"/>
    <s v=""/>
  </r>
  <r>
    <x v="6"/>
    <x v="22"/>
    <n v="4.2011929999999991"/>
  </r>
  <r>
    <x v="0"/>
    <x v="0"/>
    <s v=""/>
  </r>
  <r>
    <x v="6"/>
    <x v="23"/>
    <n v="4.0830070000000003"/>
  </r>
  <r>
    <x v="0"/>
    <x v="0"/>
    <s v=""/>
  </r>
  <r>
    <x v="6"/>
    <x v="24"/>
    <n v="4.1047259999999994"/>
  </r>
  <r>
    <x v="0"/>
    <x v="0"/>
    <s v=""/>
  </r>
  <r>
    <x v="6"/>
    <x v="25"/>
    <n v="4.0747280000000003"/>
  </r>
  <r>
    <x v="0"/>
    <x v="0"/>
    <s v=""/>
  </r>
  <r>
    <x v="6"/>
    <x v="26"/>
    <n v="4.0162370000000003"/>
  </r>
  <r>
    <x v="0"/>
    <x v="0"/>
    <s v=""/>
  </r>
  <r>
    <x v="6"/>
    <x v="27"/>
    <n v="3.8232169999999996"/>
  </r>
  <r>
    <x v="0"/>
    <x v="0"/>
    <s v=""/>
  </r>
  <r>
    <x v="6"/>
    <x v="28"/>
    <n v="3.3020879999999999"/>
  </r>
  <r>
    <x v="0"/>
    <x v="0"/>
    <s v=""/>
  </r>
  <r>
    <x v="6"/>
    <x v="29"/>
    <n v="3.0031620000000001"/>
  </r>
  <r>
    <x v="0"/>
    <x v="0"/>
    <s v=""/>
  </r>
  <r>
    <x v="6"/>
    <x v="30"/>
    <n v="2.2121369999999998"/>
  </r>
  <r>
    <x v="0"/>
    <x v="0"/>
    <s v=""/>
  </r>
  <r>
    <x v="6"/>
    <x v="31"/>
    <n v="1.3393969999999999"/>
  </r>
  <r>
    <x v="0"/>
    <x v="0"/>
    <s v=""/>
  </r>
  <r>
    <x v="6"/>
    <x v="32"/>
    <n v="0.97432399999999997"/>
  </r>
  <r>
    <x v="0"/>
    <x v="0"/>
    <s v=""/>
  </r>
  <r>
    <x v="6"/>
    <x v="33"/>
    <n v="0.30292599999999997"/>
  </r>
  <r>
    <x v="0"/>
    <x v="0"/>
    <s v=""/>
  </r>
  <r>
    <x v="6"/>
    <x v="34"/>
    <n v="1.9568000000000002E-2"/>
  </r>
  <r>
    <x v="0"/>
    <x v="0"/>
    <s v=""/>
  </r>
  <r>
    <x v="6"/>
    <x v="35"/>
    <n v="0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0"/>
  </r>
  <r>
    <x v="0"/>
    <x v="0"/>
    <s v=""/>
  </r>
  <r>
    <x v="7"/>
    <x v="15"/>
    <n v="0.12908700000000001"/>
  </r>
  <r>
    <x v="0"/>
    <x v="0"/>
    <s v=""/>
  </r>
  <r>
    <x v="7"/>
    <x v="16"/>
    <n v="0.37864199999999998"/>
  </r>
  <r>
    <x v="0"/>
    <x v="0"/>
    <s v=""/>
  </r>
  <r>
    <x v="7"/>
    <x v="17"/>
    <n v="0.62572299999999992"/>
  </r>
  <r>
    <x v="0"/>
    <x v="0"/>
    <s v=""/>
  </r>
  <r>
    <x v="7"/>
    <x v="18"/>
    <n v="0.52856700000000001"/>
  </r>
  <r>
    <x v="0"/>
    <x v="0"/>
    <s v=""/>
  </r>
  <r>
    <x v="7"/>
    <x v="19"/>
    <n v="0.552867"/>
  </r>
  <r>
    <x v="0"/>
    <x v="0"/>
    <s v=""/>
  </r>
  <r>
    <x v="7"/>
    <x v="20"/>
    <n v="0.79246499999999986"/>
  </r>
  <r>
    <x v="0"/>
    <x v="0"/>
    <s v=""/>
  </r>
  <r>
    <x v="7"/>
    <x v="21"/>
    <n v="1.0431370000000002"/>
  </r>
  <r>
    <x v="0"/>
    <x v="0"/>
    <s v=""/>
  </r>
  <r>
    <x v="7"/>
    <x v="22"/>
    <n v="1.2686489999999999"/>
  </r>
  <r>
    <x v="0"/>
    <x v="0"/>
    <s v=""/>
  </r>
  <r>
    <x v="7"/>
    <x v="23"/>
    <n v="1.5264609999999998"/>
  </r>
  <r>
    <x v="0"/>
    <x v="0"/>
    <s v=""/>
  </r>
  <r>
    <x v="7"/>
    <x v="24"/>
    <n v="1.5045050000000002"/>
  </r>
  <r>
    <x v="0"/>
    <x v="0"/>
    <s v=""/>
  </r>
  <r>
    <x v="7"/>
    <x v="25"/>
    <n v="3.9271019999999996"/>
  </r>
  <r>
    <x v="0"/>
    <x v="0"/>
    <s v=""/>
  </r>
  <r>
    <x v="7"/>
    <x v="26"/>
    <n v="2.5601149999999997"/>
  </r>
  <r>
    <x v="0"/>
    <x v="0"/>
    <s v=""/>
  </r>
  <r>
    <x v="7"/>
    <x v="27"/>
    <n v="1.929424"/>
  </r>
  <r>
    <x v="0"/>
    <x v="0"/>
    <s v=""/>
  </r>
  <r>
    <x v="7"/>
    <x v="28"/>
    <n v="1.2581549999999999"/>
  </r>
  <r>
    <x v="0"/>
    <x v="0"/>
    <s v=""/>
  </r>
  <r>
    <x v="7"/>
    <x v="29"/>
    <n v="1.2167809999999999"/>
  </r>
  <r>
    <x v="0"/>
    <x v="0"/>
    <s v=""/>
  </r>
  <r>
    <x v="7"/>
    <x v="30"/>
    <n v="0.95643200000000006"/>
  </r>
  <r>
    <x v="0"/>
    <x v="0"/>
    <s v=""/>
  </r>
  <r>
    <x v="7"/>
    <x v="31"/>
    <n v="1.2737670000000001"/>
  </r>
  <r>
    <x v="0"/>
    <x v="0"/>
    <s v=""/>
  </r>
  <r>
    <x v="7"/>
    <x v="32"/>
    <n v="1.1774069999999999"/>
  </r>
  <r>
    <x v="0"/>
    <x v="0"/>
    <s v=""/>
  </r>
  <r>
    <x v="7"/>
    <x v="33"/>
    <n v="0.43414400000000003"/>
  </r>
  <r>
    <x v="0"/>
    <x v="0"/>
    <s v=""/>
  </r>
  <r>
    <x v="7"/>
    <x v="34"/>
    <n v="4.0017999999999998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0"/>
  </r>
  <r>
    <x v="0"/>
    <x v="0"/>
    <s v=""/>
  </r>
  <r>
    <x v="8"/>
    <x v="15"/>
    <n v="8.6809999999999998E-2"/>
  </r>
  <r>
    <x v="0"/>
    <x v="0"/>
    <s v=""/>
  </r>
  <r>
    <x v="8"/>
    <x v="16"/>
    <n v="0.69178300000000004"/>
  </r>
  <r>
    <x v="0"/>
    <x v="0"/>
    <s v=""/>
  </r>
  <r>
    <x v="8"/>
    <x v="17"/>
    <n v="1.1421839999999999"/>
  </r>
  <r>
    <x v="0"/>
    <x v="0"/>
    <s v=""/>
  </r>
  <r>
    <x v="8"/>
    <x v="18"/>
    <n v="2.0650720000000002"/>
  </r>
  <r>
    <x v="0"/>
    <x v="0"/>
    <s v=""/>
  </r>
  <r>
    <x v="8"/>
    <x v="19"/>
    <n v="3.0019580000000001"/>
  </r>
  <r>
    <x v="0"/>
    <x v="0"/>
    <s v=""/>
  </r>
  <r>
    <x v="8"/>
    <x v="20"/>
    <n v="3.1014349999999999"/>
  </r>
  <r>
    <x v="0"/>
    <x v="0"/>
    <s v=""/>
  </r>
  <r>
    <x v="8"/>
    <x v="21"/>
    <n v="3.2210619999999999"/>
  </r>
  <r>
    <x v="0"/>
    <x v="0"/>
    <s v=""/>
  </r>
  <r>
    <x v="8"/>
    <x v="22"/>
    <n v="3.3071419999999998"/>
  </r>
  <r>
    <x v="0"/>
    <x v="0"/>
    <s v=""/>
  </r>
  <r>
    <x v="8"/>
    <x v="23"/>
    <n v="2.9230159999999996"/>
  </r>
  <r>
    <x v="0"/>
    <x v="0"/>
    <s v=""/>
  </r>
  <r>
    <x v="8"/>
    <x v="24"/>
    <n v="2.638798"/>
  </r>
  <r>
    <x v="0"/>
    <x v="0"/>
    <s v=""/>
  </r>
  <r>
    <x v="8"/>
    <x v="25"/>
    <n v="2.8758370000000002"/>
  </r>
  <r>
    <x v="0"/>
    <x v="0"/>
    <s v=""/>
  </r>
  <r>
    <x v="8"/>
    <x v="26"/>
    <n v="2.6881930000000001"/>
  </r>
  <r>
    <x v="0"/>
    <x v="0"/>
    <s v=""/>
  </r>
  <r>
    <x v="8"/>
    <x v="27"/>
    <n v="1.9976990000000001"/>
  </r>
  <r>
    <x v="0"/>
    <x v="0"/>
    <s v=""/>
  </r>
  <r>
    <x v="8"/>
    <x v="28"/>
    <n v="1.6815470000000001"/>
  </r>
  <r>
    <x v="0"/>
    <x v="0"/>
    <s v=""/>
  </r>
  <r>
    <x v="8"/>
    <x v="29"/>
    <n v="1.5584580000000001"/>
  </r>
  <r>
    <x v="0"/>
    <x v="0"/>
    <s v=""/>
  </r>
  <r>
    <x v="8"/>
    <x v="30"/>
    <n v="1.3118510000000001"/>
  </r>
  <r>
    <x v="0"/>
    <x v="0"/>
    <s v=""/>
  </r>
  <r>
    <x v="8"/>
    <x v="31"/>
    <n v="1.8211520000000001"/>
  </r>
  <r>
    <x v="0"/>
    <x v="0"/>
    <s v=""/>
  </r>
  <r>
    <x v="8"/>
    <x v="32"/>
    <n v="0.99845099999999998"/>
  </r>
  <r>
    <x v="0"/>
    <x v="0"/>
    <s v=""/>
  </r>
  <r>
    <x v="8"/>
    <x v="33"/>
    <n v="0.51519199999999998"/>
  </r>
  <r>
    <x v="0"/>
    <x v="0"/>
    <s v=""/>
  </r>
  <r>
    <x v="8"/>
    <x v="34"/>
    <n v="9.237999999999999E-2"/>
  </r>
  <r>
    <x v="0"/>
    <x v="0"/>
    <s v=""/>
  </r>
  <r>
    <x v="8"/>
    <x v="35"/>
    <n v="7.0899999999999999E-4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0"/>
  </r>
  <r>
    <x v="0"/>
    <x v="0"/>
    <s v=""/>
  </r>
  <r>
    <x v="9"/>
    <x v="15"/>
    <n v="6.8799999999999992E-4"/>
  </r>
  <r>
    <x v="0"/>
    <x v="0"/>
    <s v=""/>
  </r>
  <r>
    <x v="9"/>
    <x v="16"/>
    <n v="9.4616000000000006E-2"/>
  </r>
  <r>
    <x v="0"/>
    <x v="0"/>
    <s v=""/>
  </r>
  <r>
    <x v="9"/>
    <x v="17"/>
    <n v="1.0245150000000001"/>
  </r>
  <r>
    <x v="0"/>
    <x v="0"/>
    <s v=""/>
  </r>
  <r>
    <x v="9"/>
    <x v="18"/>
    <n v="1.889556"/>
  </r>
  <r>
    <x v="0"/>
    <x v="0"/>
    <s v=""/>
  </r>
  <r>
    <x v="9"/>
    <x v="19"/>
    <n v="2.5327829999999998"/>
  </r>
  <r>
    <x v="0"/>
    <x v="0"/>
    <s v=""/>
  </r>
  <r>
    <x v="9"/>
    <x v="20"/>
    <n v="3.1796889999999998"/>
  </r>
  <r>
    <x v="0"/>
    <x v="0"/>
    <s v=""/>
  </r>
  <r>
    <x v="9"/>
    <x v="21"/>
    <n v="3.824614"/>
  </r>
  <r>
    <x v="0"/>
    <x v="0"/>
    <s v=""/>
  </r>
  <r>
    <x v="9"/>
    <x v="22"/>
    <n v="4.0501270000000007"/>
  </r>
  <r>
    <x v="0"/>
    <x v="0"/>
    <s v=""/>
  </r>
  <r>
    <x v="9"/>
    <x v="23"/>
    <n v="3.0862750000000001"/>
  </r>
  <r>
    <x v="0"/>
    <x v="0"/>
    <s v=""/>
  </r>
  <r>
    <x v="9"/>
    <x v="24"/>
    <n v="1.7510479999999999"/>
  </r>
  <r>
    <x v="0"/>
    <x v="0"/>
    <s v=""/>
  </r>
  <r>
    <x v="9"/>
    <x v="25"/>
    <n v="1.196202"/>
  </r>
  <r>
    <x v="0"/>
    <x v="0"/>
    <s v=""/>
  </r>
  <r>
    <x v="9"/>
    <x v="26"/>
    <n v="1.812314"/>
  </r>
  <r>
    <x v="0"/>
    <x v="0"/>
    <s v=""/>
  </r>
  <r>
    <x v="9"/>
    <x v="27"/>
    <n v="1.4181440000000001"/>
  </r>
  <r>
    <x v="0"/>
    <x v="0"/>
    <s v=""/>
  </r>
  <r>
    <x v="9"/>
    <x v="28"/>
    <n v="0.81117300000000003"/>
  </r>
  <r>
    <x v="0"/>
    <x v="0"/>
    <s v=""/>
  </r>
  <r>
    <x v="9"/>
    <x v="29"/>
    <n v="0.96568000000000009"/>
  </r>
  <r>
    <x v="0"/>
    <x v="0"/>
    <s v=""/>
  </r>
  <r>
    <x v="9"/>
    <x v="30"/>
    <n v="1.6476569999999999"/>
  </r>
  <r>
    <x v="0"/>
    <x v="0"/>
    <s v=""/>
  </r>
  <r>
    <x v="9"/>
    <x v="31"/>
    <n v="0.47730199999999995"/>
  </r>
  <r>
    <x v="0"/>
    <x v="0"/>
    <s v=""/>
  </r>
  <r>
    <x v="9"/>
    <x v="32"/>
    <n v="0.324882"/>
  </r>
  <r>
    <x v="0"/>
    <x v="0"/>
    <s v=""/>
  </r>
  <r>
    <x v="9"/>
    <x v="33"/>
    <n v="0.25983200000000001"/>
  </r>
  <r>
    <x v="0"/>
    <x v="0"/>
    <s v=""/>
  </r>
  <r>
    <x v="9"/>
    <x v="34"/>
    <n v="2.3417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1.9998000000000002E-2"/>
  </r>
  <r>
    <x v="0"/>
    <x v="0"/>
    <s v=""/>
  </r>
  <r>
    <x v="10"/>
    <x v="16"/>
    <n v="0.27090700000000006"/>
  </r>
  <r>
    <x v="0"/>
    <x v="0"/>
    <s v=""/>
  </r>
  <r>
    <x v="10"/>
    <x v="17"/>
    <n v="0.60247699999999993"/>
  </r>
  <r>
    <x v="0"/>
    <x v="0"/>
    <s v=""/>
  </r>
  <r>
    <x v="10"/>
    <x v="18"/>
    <n v="1.7578009999999999"/>
  </r>
  <r>
    <x v="0"/>
    <x v="0"/>
    <s v=""/>
  </r>
  <r>
    <x v="10"/>
    <x v="19"/>
    <n v="2.6305399999999999"/>
  </r>
  <r>
    <x v="0"/>
    <x v="0"/>
    <s v=""/>
  </r>
  <r>
    <x v="10"/>
    <x v="20"/>
    <n v="3.5968869999999997"/>
  </r>
  <r>
    <x v="0"/>
    <x v="0"/>
    <s v=""/>
  </r>
  <r>
    <x v="10"/>
    <x v="21"/>
    <n v="4.0515680000000005"/>
  </r>
  <r>
    <x v="0"/>
    <x v="0"/>
    <s v=""/>
  </r>
  <r>
    <x v="10"/>
    <x v="22"/>
    <n v="4.3524510000000003"/>
  </r>
  <r>
    <x v="0"/>
    <x v="0"/>
    <s v=""/>
  </r>
  <r>
    <x v="10"/>
    <x v="23"/>
    <n v="4.5175169999999998"/>
  </r>
  <r>
    <x v="0"/>
    <x v="0"/>
    <s v=""/>
  </r>
  <r>
    <x v="10"/>
    <x v="24"/>
    <n v="4.5891900000000003"/>
  </r>
  <r>
    <x v="0"/>
    <x v="0"/>
    <s v=""/>
  </r>
  <r>
    <x v="10"/>
    <x v="25"/>
    <n v="4.5277529999999997"/>
  </r>
  <r>
    <x v="0"/>
    <x v="0"/>
    <s v=""/>
  </r>
  <r>
    <x v="10"/>
    <x v="26"/>
    <n v="4.3634619999999993"/>
  </r>
  <r>
    <x v="0"/>
    <x v="0"/>
    <s v=""/>
  </r>
  <r>
    <x v="10"/>
    <x v="27"/>
    <n v="4.1924190000000001"/>
  </r>
  <r>
    <x v="0"/>
    <x v="0"/>
    <s v=""/>
  </r>
  <r>
    <x v="10"/>
    <x v="28"/>
    <n v="3.6442609999999998"/>
  </r>
  <r>
    <x v="0"/>
    <x v="0"/>
    <s v=""/>
  </r>
  <r>
    <x v="10"/>
    <x v="29"/>
    <n v="2.8996629999999999"/>
  </r>
  <r>
    <x v="0"/>
    <x v="0"/>
    <s v=""/>
  </r>
  <r>
    <x v="10"/>
    <x v="30"/>
    <n v="2.127024"/>
  </r>
  <r>
    <x v="0"/>
    <x v="0"/>
    <s v=""/>
  </r>
  <r>
    <x v="10"/>
    <x v="31"/>
    <n v="1.4852809999999999"/>
  </r>
  <r>
    <x v="0"/>
    <x v="0"/>
    <s v=""/>
  </r>
  <r>
    <x v="10"/>
    <x v="32"/>
    <n v="0.973356"/>
  </r>
  <r>
    <x v="0"/>
    <x v="0"/>
    <s v=""/>
  </r>
  <r>
    <x v="10"/>
    <x v="33"/>
    <n v="0.27725"/>
  </r>
  <r>
    <x v="0"/>
    <x v="0"/>
    <s v=""/>
  </r>
  <r>
    <x v="10"/>
    <x v="34"/>
    <n v="1.9717999999999999E-2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"/>
  </r>
  <r>
    <x v="0"/>
    <x v="0"/>
    <s v=""/>
  </r>
  <r>
    <x v="11"/>
    <x v="15"/>
    <n v="6.9370999999999988E-2"/>
  </r>
  <r>
    <x v="0"/>
    <x v="0"/>
    <s v=""/>
  </r>
  <r>
    <x v="11"/>
    <x v="16"/>
    <n v="0.60445500000000008"/>
  </r>
  <r>
    <x v="0"/>
    <x v="0"/>
    <s v=""/>
  </r>
  <r>
    <x v="11"/>
    <x v="17"/>
    <n v="1.2357909999999999"/>
  </r>
  <r>
    <x v="0"/>
    <x v="0"/>
    <s v=""/>
  </r>
  <r>
    <x v="11"/>
    <x v="18"/>
    <n v="2.053417"/>
  </r>
  <r>
    <x v="0"/>
    <x v="0"/>
    <s v=""/>
  </r>
  <r>
    <x v="11"/>
    <x v="19"/>
    <n v="2.8560739999999996"/>
  </r>
  <r>
    <x v="0"/>
    <x v="0"/>
    <s v=""/>
  </r>
  <r>
    <x v="11"/>
    <x v="20"/>
    <n v="3.4758420000000001"/>
  </r>
  <r>
    <x v="0"/>
    <x v="0"/>
    <s v=""/>
  </r>
  <r>
    <x v="11"/>
    <x v="21"/>
    <n v="3.868182"/>
  </r>
  <r>
    <x v="0"/>
    <x v="0"/>
    <s v=""/>
  </r>
  <r>
    <x v="11"/>
    <x v="22"/>
    <n v="4.116403"/>
  </r>
  <r>
    <x v="0"/>
    <x v="0"/>
    <s v=""/>
  </r>
  <r>
    <x v="11"/>
    <x v="23"/>
    <n v="4.2464370000000002"/>
  </r>
  <r>
    <x v="0"/>
    <x v="0"/>
    <s v=""/>
  </r>
  <r>
    <x v="11"/>
    <x v="24"/>
    <n v="4.3238520000000005"/>
  </r>
  <r>
    <x v="0"/>
    <x v="0"/>
    <s v=""/>
  </r>
  <r>
    <x v="11"/>
    <x v="25"/>
    <n v="4.2690159999999997"/>
  </r>
  <r>
    <x v="0"/>
    <x v="0"/>
    <s v=""/>
  </r>
  <r>
    <x v="11"/>
    <x v="26"/>
    <n v="4.1280149999999995"/>
  </r>
  <r>
    <x v="0"/>
    <x v="0"/>
    <s v=""/>
  </r>
  <r>
    <x v="11"/>
    <x v="27"/>
    <n v="3.8772139999999999"/>
  </r>
  <r>
    <x v="0"/>
    <x v="0"/>
    <s v=""/>
  </r>
  <r>
    <x v="11"/>
    <x v="28"/>
    <n v="3.4558209999999998"/>
  </r>
  <r>
    <x v="0"/>
    <x v="0"/>
    <s v=""/>
  </r>
  <r>
    <x v="11"/>
    <x v="29"/>
    <n v="2.7978199999999998"/>
  </r>
  <r>
    <x v="0"/>
    <x v="0"/>
    <s v=""/>
  </r>
  <r>
    <x v="11"/>
    <x v="30"/>
    <n v="2.0575450000000002"/>
  </r>
  <r>
    <x v="0"/>
    <x v="0"/>
    <s v=""/>
  </r>
  <r>
    <x v="11"/>
    <x v="31"/>
    <n v="1.4362730000000001"/>
  </r>
  <r>
    <x v="0"/>
    <x v="0"/>
    <s v=""/>
  </r>
  <r>
    <x v="11"/>
    <x v="32"/>
    <n v="0.94520799999999994"/>
  </r>
  <r>
    <x v="0"/>
    <x v="0"/>
    <s v=""/>
  </r>
  <r>
    <x v="11"/>
    <x v="33"/>
    <n v="0.27398099999999997"/>
  </r>
  <r>
    <x v="0"/>
    <x v="0"/>
    <s v=""/>
  </r>
  <r>
    <x v="11"/>
    <x v="34"/>
    <n v="2.1137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0"/>
  </r>
  <r>
    <x v="0"/>
    <x v="0"/>
    <s v=""/>
  </r>
  <r>
    <x v="12"/>
    <x v="15"/>
    <n v="3.2039999999999999E-2"/>
  </r>
  <r>
    <x v="0"/>
    <x v="0"/>
    <s v=""/>
  </r>
  <r>
    <x v="12"/>
    <x v="16"/>
    <n v="0.42646600000000001"/>
  </r>
  <r>
    <x v="0"/>
    <x v="0"/>
    <s v=""/>
  </r>
  <r>
    <x v="12"/>
    <x v="17"/>
    <n v="1.2498110000000002"/>
  </r>
  <r>
    <x v="0"/>
    <x v="0"/>
    <s v=""/>
  </r>
  <r>
    <x v="12"/>
    <x v="18"/>
    <n v="2.068813"/>
  </r>
  <r>
    <x v="0"/>
    <x v="0"/>
    <s v=""/>
  </r>
  <r>
    <x v="12"/>
    <x v="19"/>
    <n v="2.8875129999999998"/>
  </r>
  <r>
    <x v="0"/>
    <x v="0"/>
    <s v=""/>
  </r>
  <r>
    <x v="12"/>
    <x v="20"/>
    <n v="3.515193"/>
  </r>
  <r>
    <x v="0"/>
    <x v="0"/>
    <s v=""/>
  </r>
  <r>
    <x v="12"/>
    <x v="21"/>
    <n v="3.9283069999999998"/>
  </r>
  <r>
    <x v="0"/>
    <x v="0"/>
    <s v=""/>
  </r>
  <r>
    <x v="12"/>
    <x v="22"/>
    <n v="4.2227610000000002"/>
  </r>
  <r>
    <x v="0"/>
    <x v="0"/>
    <s v=""/>
  </r>
  <r>
    <x v="12"/>
    <x v="23"/>
    <n v="4.330044"/>
  </r>
  <r>
    <x v="0"/>
    <x v="0"/>
    <s v=""/>
  </r>
  <r>
    <x v="12"/>
    <x v="24"/>
    <n v="4.3333349999999999"/>
  </r>
  <r>
    <x v="0"/>
    <x v="0"/>
    <s v=""/>
  </r>
  <r>
    <x v="12"/>
    <x v="25"/>
    <n v="4.2377500000000001"/>
  </r>
  <r>
    <x v="0"/>
    <x v="0"/>
    <s v=""/>
  </r>
  <r>
    <x v="12"/>
    <x v="26"/>
    <n v="4.1070060000000002"/>
  </r>
  <r>
    <x v="0"/>
    <x v="0"/>
    <s v=""/>
  </r>
  <r>
    <x v="12"/>
    <x v="27"/>
    <n v="3.8598820000000003"/>
  </r>
  <r>
    <x v="0"/>
    <x v="0"/>
    <s v=""/>
  </r>
  <r>
    <x v="12"/>
    <x v="28"/>
    <n v="3.4089210000000003"/>
  </r>
  <r>
    <x v="0"/>
    <x v="0"/>
    <s v=""/>
  </r>
  <r>
    <x v="12"/>
    <x v="29"/>
    <n v="2.7544040000000001"/>
  </r>
  <r>
    <x v="0"/>
    <x v="0"/>
    <s v=""/>
  </r>
  <r>
    <x v="12"/>
    <x v="30"/>
    <n v="2.0024730000000002"/>
  </r>
  <r>
    <x v="0"/>
    <x v="0"/>
    <s v=""/>
  </r>
  <r>
    <x v="12"/>
    <x v="31"/>
    <n v="1.433778"/>
  </r>
  <r>
    <x v="0"/>
    <x v="0"/>
    <s v=""/>
  </r>
  <r>
    <x v="12"/>
    <x v="32"/>
    <n v="0.81070000000000009"/>
  </r>
  <r>
    <x v="0"/>
    <x v="0"/>
    <s v=""/>
  </r>
  <r>
    <x v="12"/>
    <x v="33"/>
    <n v="0.29064699999999999"/>
  </r>
  <r>
    <x v="0"/>
    <x v="0"/>
    <s v=""/>
  </r>
  <r>
    <x v="12"/>
    <x v="34"/>
    <n v="3.3395000000000001E-2"/>
  </r>
  <r>
    <x v="0"/>
    <x v="0"/>
    <s v=""/>
  </r>
  <r>
    <x v="12"/>
    <x v="35"/>
    <n v="0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0"/>
  </r>
  <r>
    <x v="0"/>
    <x v="0"/>
    <s v=""/>
  </r>
  <r>
    <x v="13"/>
    <x v="15"/>
    <n v="3.9481000000000002E-2"/>
  </r>
  <r>
    <x v="0"/>
    <x v="0"/>
    <s v=""/>
  </r>
  <r>
    <x v="13"/>
    <x v="16"/>
    <n v="0.34079500000000001"/>
  </r>
  <r>
    <x v="0"/>
    <x v="0"/>
    <s v=""/>
  </r>
  <r>
    <x v="13"/>
    <x v="17"/>
    <n v="0.71836100000000003"/>
  </r>
  <r>
    <x v="0"/>
    <x v="0"/>
    <s v=""/>
  </r>
  <r>
    <x v="13"/>
    <x v="18"/>
    <n v="1.9770769999999998"/>
  </r>
  <r>
    <x v="0"/>
    <x v="0"/>
    <s v=""/>
  </r>
  <r>
    <x v="13"/>
    <x v="19"/>
    <n v="2.5096239999999996"/>
  </r>
  <r>
    <x v="0"/>
    <x v="0"/>
    <s v=""/>
  </r>
  <r>
    <x v="13"/>
    <x v="20"/>
    <n v="3.3466890000000005"/>
  </r>
  <r>
    <x v="0"/>
    <x v="0"/>
    <s v=""/>
  </r>
  <r>
    <x v="13"/>
    <x v="21"/>
    <n v="3.1135199999999998"/>
  </r>
  <r>
    <x v="0"/>
    <x v="0"/>
    <s v=""/>
  </r>
  <r>
    <x v="13"/>
    <x v="22"/>
    <n v="4.0475249999999994"/>
  </r>
  <r>
    <x v="0"/>
    <x v="0"/>
    <s v=""/>
  </r>
  <r>
    <x v="13"/>
    <x v="23"/>
    <n v="4.2569310000000007"/>
  </r>
  <r>
    <x v="0"/>
    <x v="0"/>
    <s v=""/>
  </r>
  <r>
    <x v="13"/>
    <x v="24"/>
    <n v="4.2995959999999993"/>
  </r>
  <r>
    <x v="0"/>
    <x v="0"/>
    <s v=""/>
  </r>
  <r>
    <x v="13"/>
    <x v="25"/>
    <n v="3.6983650000000003"/>
  </r>
  <r>
    <x v="0"/>
    <x v="0"/>
    <s v=""/>
  </r>
  <r>
    <x v="13"/>
    <x v="26"/>
    <n v="3.5983069999999997"/>
  </r>
  <r>
    <x v="0"/>
    <x v="0"/>
    <s v=""/>
  </r>
  <r>
    <x v="13"/>
    <x v="27"/>
    <n v="3.3563010000000002"/>
  </r>
  <r>
    <x v="0"/>
    <x v="0"/>
    <s v=""/>
  </r>
  <r>
    <x v="13"/>
    <x v="28"/>
    <n v="2.6286480000000001"/>
  </r>
  <r>
    <x v="0"/>
    <x v="0"/>
    <s v=""/>
  </r>
  <r>
    <x v="13"/>
    <x v="29"/>
    <n v="2.1963310000000003"/>
  </r>
  <r>
    <x v="0"/>
    <x v="0"/>
    <s v=""/>
  </r>
  <r>
    <x v="13"/>
    <x v="30"/>
    <n v="1.592241"/>
  </r>
  <r>
    <x v="0"/>
    <x v="0"/>
    <s v=""/>
  </r>
  <r>
    <x v="13"/>
    <x v="31"/>
    <n v="0.86538400000000004"/>
  </r>
  <r>
    <x v="0"/>
    <x v="0"/>
    <s v=""/>
  </r>
  <r>
    <x v="13"/>
    <x v="32"/>
    <n v="0.68559000000000003"/>
  </r>
  <r>
    <x v="0"/>
    <x v="0"/>
    <s v=""/>
  </r>
  <r>
    <x v="13"/>
    <x v="33"/>
    <n v="0.20342700000000002"/>
  </r>
  <r>
    <x v="0"/>
    <x v="0"/>
    <s v=""/>
  </r>
  <r>
    <x v="13"/>
    <x v="34"/>
    <n v="2.6600000000000002E-2"/>
  </r>
  <r>
    <x v="0"/>
    <x v="0"/>
    <s v=""/>
  </r>
  <r>
    <x v="13"/>
    <x v="35"/>
    <n v="0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0"/>
  </r>
  <r>
    <x v="0"/>
    <x v="0"/>
    <s v=""/>
  </r>
  <r>
    <x v="14"/>
    <x v="15"/>
    <n v="5.0619999999999998E-2"/>
  </r>
  <r>
    <x v="0"/>
    <x v="0"/>
    <s v=""/>
  </r>
  <r>
    <x v="14"/>
    <x v="16"/>
    <n v="0.49811800000000001"/>
  </r>
  <r>
    <x v="0"/>
    <x v="0"/>
    <s v=""/>
  </r>
  <r>
    <x v="14"/>
    <x v="17"/>
    <n v="0.61097100000000004"/>
  </r>
  <r>
    <x v="0"/>
    <x v="0"/>
    <s v=""/>
  </r>
  <r>
    <x v="14"/>
    <x v="18"/>
    <n v="0.65496800000000011"/>
  </r>
  <r>
    <x v="0"/>
    <x v="0"/>
    <s v=""/>
  </r>
  <r>
    <x v="14"/>
    <x v="19"/>
    <n v="1.0002580000000001"/>
  </r>
  <r>
    <x v="0"/>
    <x v="0"/>
    <s v=""/>
  </r>
  <r>
    <x v="14"/>
    <x v="20"/>
    <n v="2.0198269999999998"/>
  </r>
  <r>
    <x v="0"/>
    <x v="0"/>
    <s v=""/>
  </r>
  <r>
    <x v="14"/>
    <x v="21"/>
    <n v="3.2298360000000002"/>
  </r>
  <r>
    <x v="0"/>
    <x v="0"/>
    <s v=""/>
  </r>
  <r>
    <x v="14"/>
    <x v="22"/>
    <n v="3.8505699999999998"/>
  </r>
  <r>
    <x v="0"/>
    <x v="0"/>
    <s v=""/>
  </r>
  <r>
    <x v="14"/>
    <x v="23"/>
    <n v="4.0864260000000003"/>
  </r>
  <r>
    <x v="0"/>
    <x v="0"/>
    <s v=""/>
  </r>
  <r>
    <x v="14"/>
    <x v="24"/>
    <n v="4.2293620000000001"/>
  </r>
  <r>
    <x v="0"/>
    <x v="0"/>
    <s v=""/>
  </r>
  <r>
    <x v="14"/>
    <x v="25"/>
    <n v="4.2105899999999998"/>
  </r>
  <r>
    <x v="0"/>
    <x v="0"/>
    <s v=""/>
  </r>
  <r>
    <x v="14"/>
    <x v="26"/>
    <n v="4.0809639999999998"/>
  </r>
  <r>
    <x v="0"/>
    <x v="0"/>
    <s v=""/>
  </r>
  <r>
    <x v="14"/>
    <x v="27"/>
    <n v="3.8184650000000002"/>
  </r>
  <r>
    <x v="0"/>
    <x v="0"/>
    <s v=""/>
  </r>
  <r>
    <x v="14"/>
    <x v="28"/>
    <n v="3.3887499999999999"/>
  </r>
  <r>
    <x v="0"/>
    <x v="0"/>
    <s v=""/>
  </r>
  <r>
    <x v="14"/>
    <x v="29"/>
    <n v="2.7272650000000001"/>
  </r>
  <r>
    <x v="0"/>
    <x v="0"/>
    <s v=""/>
  </r>
  <r>
    <x v="14"/>
    <x v="30"/>
    <n v="2.0030540000000001"/>
  </r>
  <r>
    <x v="0"/>
    <x v="0"/>
    <s v=""/>
  </r>
  <r>
    <x v="14"/>
    <x v="31"/>
    <n v="1.398641"/>
  </r>
  <r>
    <x v="0"/>
    <x v="0"/>
    <s v=""/>
  </r>
  <r>
    <x v="14"/>
    <x v="32"/>
    <n v="0.9124779999999999"/>
  </r>
  <r>
    <x v="0"/>
    <x v="0"/>
    <s v=""/>
  </r>
  <r>
    <x v="14"/>
    <x v="33"/>
    <n v="0.25697199999999998"/>
  </r>
  <r>
    <x v="0"/>
    <x v="0"/>
    <s v=""/>
  </r>
  <r>
    <x v="14"/>
    <x v="34"/>
    <n v="1.8106000000000001E-2"/>
  </r>
  <r>
    <x v="0"/>
    <x v="0"/>
    <s v=""/>
  </r>
  <r>
    <x v="14"/>
    <x v="35"/>
    <n v="0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1.7181000000000002E-2"/>
  </r>
  <r>
    <x v="0"/>
    <x v="0"/>
    <s v=""/>
  </r>
  <r>
    <x v="15"/>
    <x v="16"/>
    <n v="0.22215699999999999"/>
  </r>
  <r>
    <x v="0"/>
    <x v="0"/>
    <s v=""/>
  </r>
  <r>
    <x v="15"/>
    <x v="17"/>
    <n v="0.90361799999999992"/>
  </r>
  <r>
    <x v="0"/>
    <x v="0"/>
    <s v=""/>
  </r>
  <r>
    <x v="15"/>
    <x v="18"/>
    <n v="0.90404899999999999"/>
  </r>
  <r>
    <x v="0"/>
    <x v="0"/>
    <s v=""/>
  </r>
  <r>
    <x v="15"/>
    <x v="19"/>
    <n v="1.2330160000000001"/>
  </r>
  <r>
    <x v="0"/>
    <x v="0"/>
    <s v=""/>
  </r>
  <r>
    <x v="15"/>
    <x v="20"/>
    <n v="1.620347"/>
  </r>
  <r>
    <x v="0"/>
    <x v="0"/>
    <s v=""/>
  </r>
  <r>
    <x v="15"/>
    <x v="21"/>
    <n v="2.2601339999999999"/>
  </r>
  <r>
    <x v="0"/>
    <x v="0"/>
    <s v=""/>
  </r>
  <r>
    <x v="15"/>
    <x v="22"/>
    <n v="3.555428"/>
  </r>
  <r>
    <x v="0"/>
    <x v="0"/>
    <s v=""/>
  </r>
  <r>
    <x v="15"/>
    <x v="23"/>
    <n v="1.376212"/>
  </r>
  <r>
    <x v="0"/>
    <x v="0"/>
    <s v=""/>
  </r>
  <r>
    <x v="15"/>
    <x v="24"/>
    <n v="1.462529"/>
  </r>
  <r>
    <x v="0"/>
    <x v="0"/>
    <s v=""/>
  </r>
  <r>
    <x v="15"/>
    <x v="25"/>
    <n v="1.3143230000000001"/>
  </r>
  <r>
    <x v="0"/>
    <x v="0"/>
    <s v=""/>
  </r>
  <r>
    <x v="15"/>
    <x v="26"/>
    <n v="0.93312200000000012"/>
  </r>
  <r>
    <x v="0"/>
    <x v="0"/>
    <s v=""/>
  </r>
  <r>
    <x v="15"/>
    <x v="27"/>
    <n v="0.73702800000000002"/>
  </r>
  <r>
    <x v="0"/>
    <x v="0"/>
    <s v=""/>
  </r>
  <r>
    <x v="15"/>
    <x v="28"/>
    <n v="1.4064469999999998"/>
  </r>
  <r>
    <x v="0"/>
    <x v="0"/>
    <s v=""/>
  </r>
  <r>
    <x v="15"/>
    <x v="29"/>
    <n v="0.83876300000000004"/>
  </r>
  <r>
    <x v="0"/>
    <x v="0"/>
    <s v=""/>
  </r>
  <r>
    <x v="15"/>
    <x v="30"/>
    <n v="0.30843100000000007"/>
  </r>
  <r>
    <x v="0"/>
    <x v="0"/>
    <s v=""/>
  </r>
  <r>
    <x v="15"/>
    <x v="31"/>
    <n v="0.114701"/>
  </r>
  <r>
    <x v="0"/>
    <x v="0"/>
    <s v=""/>
  </r>
  <r>
    <x v="15"/>
    <x v="32"/>
    <n v="0.17652500000000002"/>
  </r>
  <r>
    <x v="0"/>
    <x v="0"/>
    <s v=""/>
  </r>
  <r>
    <x v="15"/>
    <x v="33"/>
    <n v="0.141925"/>
  </r>
  <r>
    <x v="0"/>
    <x v="0"/>
    <s v=""/>
  </r>
  <r>
    <x v="15"/>
    <x v="34"/>
    <n v="3.6499999999999998E-4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"/>
  </r>
  <r>
    <x v="0"/>
    <x v="0"/>
    <s v=""/>
  </r>
  <r>
    <x v="16"/>
    <x v="15"/>
    <n v="0"/>
  </r>
  <r>
    <x v="0"/>
    <x v="0"/>
    <s v=""/>
  </r>
  <r>
    <x v="16"/>
    <x v="16"/>
    <n v="0"/>
  </r>
  <r>
    <x v="0"/>
    <x v="0"/>
    <s v=""/>
  </r>
  <r>
    <x v="16"/>
    <x v="17"/>
    <n v="3.5899999999999999E-3"/>
  </r>
  <r>
    <x v="0"/>
    <x v="0"/>
    <s v=""/>
  </r>
  <r>
    <x v="16"/>
    <x v="18"/>
    <n v="1.8557000000000001E-2"/>
  </r>
  <r>
    <x v="0"/>
    <x v="0"/>
    <s v=""/>
  </r>
  <r>
    <x v="16"/>
    <x v="19"/>
    <n v="6.4037999999999998E-2"/>
  </r>
  <r>
    <x v="0"/>
    <x v="0"/>
    <s v=""/>
  </r>
  <r>
    <x v="16"/>
    <x v="20"/>
    <n v="0.16734299999999999"/>
  </r>
  <r>
    <x v="0"/>
    <x v="0"/>
    <s v=""/>
  </r>
  <r>
    <x v="16"/>
    <x v="21"/>
    <n v="0.25200400000000001"/>
  </r>
  <r>
    <x v="0"/>
    <x v="0"/>
    <s v=""/>
  </r>
  <r>
    <x v="16"/>
    <x v="22"/>
    <n v="0.14766699999999999"/>
  </r>
  <r>
    <x v="0"/>
    <x v="0"/>
    <s v=""/>
  </r>
  <r>
    <x v="16"/>
    <x v="23"/>
    <n v="7.526300000000001E-2"/>
  </r>
  <r>
    <x v="0"/>
    <x v="0"/>
    <s v=""/>
  </r>
  <r>
    <x v="16"/>
    <x v="24"/>
    <n v="0.21742599999999998"/>
  </r>
  <r>
    <x v="0"/>
    <x v="0"/>
    <s v=""/>
  </r>
  <r>
    <x v="16"/>
    <x v="25"/>
    <n v="0.45046499999999995"/>
  </r>
  <r>
    <x v="0"/>
    <x v="0"/>
    <s v=""/>
  </r>
  <r>
    <x v="16"/>
    <x v="26"/>
    <n v="0.50271899999999992"/>
  </r>
  <r>
    <x v="0"/>
    <x v="0"/>
    <s v=""/>
  </r>
  <r>
    <x v="16"/>
    <x v="27"/>
    <n v="0.33756799999999998"/>
  </r>
  <r>
    <x v="0"/>
    <x v="0"/>
    <s v=""/>
  </r>
  <r>
    <x v="16"/>
    <x v="28"/>
    <n v="0.38664099999999996"/>
  </r>
  <r>
    <x v="0"/>
    <x v="0"/>
    <s v=""/>
  </r>
  <r>
    <x v="16"/>
    <x v="29"/>
    <n v="0.367309"/>
  </r>
  <r>
    <x v="0"/>
    <x v="0"/>
    <s v=""/>
  </r>
  <r>
    <x v="16"/>
    <x v="30"/>
    <n v="0.231016"/>
  </r>
  <r>
    <x v="0"/>
    <x v="0"/>
    <s v=""/>
  </r>
  <r>
    <x v="16"/>
    <x v="31"/>
    <n v="0.15856999999999999"/>
  </r>
  <r>
    <x v="0"/>
    <x v="0"/>
    <s v=""/>
  </r>
  <r>
    <x v="16"/>
    <x v="32"/>
    <n v="0.12154"/>
  </r>
  <r>
    <x v="0"/>
    <x v="0"/>
    <s v=""/>
  </r>
  <r>
    <x v="16"/>
    <x v="33"/>
    <n v="1.6234999999999999E-2"/>
  </r>
  <r>
    <x v="0"/>
    <x v="0"/>
    <s v=""/>
  </r>
  <r>
    <x v="16"/>
    <x v="34"/>
    <n v="0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0"/>
  </r>
  <r>
    <x v="0"/>
    <x v="0"/>
    <s v=""/>
  </r>
  <r>
    <x v="17"/>
    <x v="15"/>
    <n v="0"/>
  </r>
  <r>
    <x v="0"/>
    <x v="0"/>
    <s v=""/>
  </r>
  <r>
    <x v="17"/>
    <x v="16"/>
    <n v="8.1699999999999991E-4"/>
  </r>
  <r>
    <x v="0"/>
    <x v="0"/>
    <s v=""/>
  </r>
  <r>
    <x v="17"/>
    <x v="17"/>
    <n v="8.5999999999999998E-4"/>
  </r>
  <r>
    <x v="0"/>
    <x v="0"/>
    <s v=""/>
  </r>
  <r>
    <x v="17"/>
    <x v="18"/>
    <n v="2.0987000000000002E-2"/>
  </r>
  <r>
    <x v="0"/>
    <x v="0"/>
    <s v=""/>
  </r>
  <r>
    <x v="17"/>
    <x v="19"/>
    <n v="2.0277999999999997E-2"/>
  </r>
  <r>
    <x v="0"/>
    <x v="0"/>
    <s v=""/>
  </r>
  <r>
    <x v="17"/>
    <x v="20"/>
    <n v="6.2553999999999998E-2"/>
  </r>
  <r>
    <x v="0"/>
    <x v="0"/>
    <s v=""/>
  </r>
  <r>
    <x v="17"/>
    <x v="21"/>
    <n v="0.14231200000000002"/>
  </r>
  <r>
    <x v="0"/>
    <x v="0"/>
    <s v=""/>
  </r>
  <r>
    <x v="17"/>
    <x v="22"/>
    <n v="9.5648999999999998E-2"/>
  </r>
  <r>
    <x v="0"/>
    <x v="0"/>
    <s v=""/>
  </r>
  <r>
    <x v="17"/>
    <x v="23"/>
    <n v="0.15530099999999999"/>
  </r>
  <r>
    <x v="0"/>
    <x v="0"/>
    <s v=""/>
  </r>
  <r>
    <x v="17"/>
    <x v="24"/>
    <n v="0.24176800000000001"/>
  </r>
  <r>
    <x v="0"/>
    <x v="0"/>
    <s v=""/>
  </r>
  <r>
    <x v="17"/>
    <x v="25"/>
    <n v="0.30477499999999996"/>
  </r>
  <r>
    <x v="0"/>
    <x v="0"/>
    <s v=""/>
  </r>
  <r>
    <x v="17"/>
    <x v="26"/>
    <n v="0.28299199999999997"/>
  </r>
  <r>
    <x v="0"/>
    <x v="0"/>
    <s v=""/>
  </r>
  <r>
    <x v="17"/>
    <x v="27"/>
    <n v="0.18723399999999998"/>
  </r>
  <r>
    <x v="0"/>
    <x v="0"/>
    <s v=""/>
  </r>
  <r>
    <x v="17"/>
    <x v="28"/>
    <n v="0.19626600000000002"/>
  </r>
  <r>
    <x v="0"/>
    <x v="0"/>
    <s v=""/>
  </r>
  <r>
    <x v="17"/>
    <x v="29"/>
    <n v="0.21063100000000001"/>
  </r>
  <r>
    <x v="0"/>
    <x v="0"/>
    <s v=""/>
  </r>
  <r>
    <x v="17"/>
    <x v="30"/>
    <n v="0.15072099999999999"/>
  </r>
  <r>
    <x v="0"/>
    <x v="0"/>
    <s v=""/>
  </r>
  <r>
    <x v="17"/>
    <x v="31"/>
    <n v="3.7759999999999995E-2"/>
  </r>
  <r>
    <x v="0"/>
    <x v="0"/>
    <s v=""/>
  </r>
  <r>
    <x v="17"/>
    <x v="32"/>
    <n v="4.9670000000000009E-3"/>
  </r>
  <r>
    <x v="0"/>
    <x v="0"/>
    <s v=""/>
  </r>
  <r>
    <x v="17"/>
    <x v="33"/>
    <n v="0"/>
  </r>
  <r>
    <x v="0"/>
    <x v="0"/>
    <s v=""/>
  </r>
  <r>
    <x v="17"/>
    <x v="34"/>
    <n v="0"/>
  </r>
  <r>
    <x v="0"/>
    <x v="0"/>
    <s v=""/>
  </r>
  <r>
    <x v="17"/>
    <x v="35"/>
    <n v="0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0"/>
  </r>
  <r>
    <x v="0"/>
    <x v="0"/>
    <s v=""/>
  </r>
  <r>
    <x v="18"/>
    <x v="15"/>
    <n v="0"/>
  </r>
  <r>
    <x v="0"/>
    <x v="0"/>
    <s v=""/>
  </r>
  <r>
    <x v="18"/>
    <x v="16"/>
    <n v="5.9844999999999995E-2"/>
  </r>
  <r>
    <x v="0"/>
    <x v="0"/>
    <s v=""/>
  </r>
  <r>
    <x v="18"/>
    <x v="17"/>
    <n v="0.20187799999999997"/>
  </r>
  <r>
    <x v="0"/>
    <x v="0"/>
    <s v=""/>
  </r>
  <r>
    <x v="18"/>
    <x v="18"/>
    <n v="0.576349"/>
  </r>
  <r>
    <x v="0"/>
    <x v="0"/>
    <s v=""/>
  </r>
  <r>
    <x v="18"/>
    <x v="19"/>
    <n v="0.88893100000000003"/>
  </r>
  <r>
    <x v="0"/>
    <x v="0"/>
    <s v=""/>
  </r>
  <r>
    <x v="18"/>
    <x v="20"/>
    <n v="0.87108299999999994"/>
  </r>
  <r>
    <x v="0"/>
    <x v="0"/>
    <s v=""/>
  </r>
  <r>
    <x v="18"/>
    <x v="21"/>
    <n v="0.79850700000000008"/>
  </r>
  <r>
    <x v="0"/>
    <x v="0"/>
    <s v=""/>
  </r>
  <r>
    <x v="18"/>
    <x v="22"/>
    <n v="0.96004500000000004"/>
  </r>
  <r>
    <x v="0"/>
    <x v="0"/>
    <s v=""/>
  </r>
  <r>
    <x v="18"/>
    <x v="23"/>
    <n v="0.99574099999999999"/>
  </r>
  <r>
    <x v="0"/>
    <x v="0"/>
    <s v=""/>
  </r>
  <r>
    <x v="18"/>
    <x v="24"/>
    <n v="0.85239599999999993"/>
  </r>
  <r>
    <x v="0"/>
    <x v="0"/>
    <s v=""/>
  </r>
  <r>
    <x v="18"/>
    <x v="25"/>
    <n v="0.45323900000000006"/>
  </r>
  <r>
    <x v="0"/>
    <x v="0"/>
    <s v=""/>
  </r>
  <r>
    <x v="18"/>
    <x v="26"/>
    <n v="0.46912999999999999"/>
  </r>
  <r>
    <x v="0"/>
    <x v="0"/>
    <s v=""/>
  </r>
  <r>
    <x v="18"/>
    <x v="27"/>
    <n v="0.36580299999999999"/>
  </r>
  <r>
    <x v="0"/>
    <x v="0"/>
    <s v=""/>
  </r>
  <r>
    <x v="18"/>
    <x v="28"/>
    <n v="0.35294400000000004"/>
  </r>
  <r>
    <x v="0"/>
    <x v="0"/>
    <s v=""/>
  </r>
  <r>
    <x v="18"/>
    <x v="29"/>
    <n v="0.43268100000000004"/>
  </r>
  <r>
    <x v="0"/>
    <x v="0"/>
    <s v=""/>
  </r>
  <r>
    <x v="18"/>
    <x v="30"/>
    <n v="0.232651"/>
  </r>
  <r>
    <x v="0"/>
    <x v="0"/>
    <s v=""/>
  </r>
  <r>
    <x v="18"/>
    <x v="31"/>
    <n v="8.9757000000000003E-2"/>
  </r>
  <r>
    <x v="0"/>
    <x v="0"/>
    <s v=""/>
  </r>
  <r>
    <x v="18"/>
    <x v="32"/>
    <n v="0.161666"/>
  </r>
  <r>
    <x v="0"/>
    <x v="0"/>
    <s v=""/>
  </r>
  <r>
    <x v="18"/>
    <x v="33"/>
    <n v="1.4407E-2"/>
  </r>
  <r>
    <x v="0"/>
    <x v="0"/>
    <s v=""/>
  </r>
  <r>
    <x v="18"/>
    <x v="34"/>
    <n v="0"/>
  </r>
  <r>
    <x v="0"/>
    <x v="0"/>
    <s v=""/>
  </r>
  <r>
    <x v="18"/>
    <x v="35"/>
    <n v="0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2.0126999999999999E-2"/>
  </r>
  <r>
    <x v="0"/>
    <x v="0"/>
    <s v=""/>
  </r>
  <r>
    <x v="19"/>
    <x v="16"/>
    <n v="0.35434199999999999"/>
  </r>
  <r>
    <x v="0"/>
    <x v="0"/>
    <s v=""/>
  </r>
  <r>
    <x v="19"/>
    <x v="17"/>
    <n v="1.0466630000000001"/>
  </r>
  <r>
    <x v="0"/>
    <x v="0"/>
    <s v=""/>
  </r>
  <r>
    <x v="19"/>
    <x v="18"/>
    <n v="1.6417219999999999"/>
  </r>
  <r>
    <x v="0"/>
    <x v="0"/>
    <s v=""/>
  </r>
  <r>
    <x v="19"/>
    <x v="19"/>
    <n v="2.9208879999999997"/>
  </r>
  <r>
    <x v="0"/>
    <x v="0"/>
    <s v=""/>
  </r>
  <r>
    <x v="19"/>
    <x v="20"/>
    <n v="3.4524449999999995"/>
  </r>
  <r>
    <x v="0"/>
    <x v="0"/>
    <s v=""/>
  </r>
  <r>
    <x v="19"/>
    <x v="21"/>
    <n v="3.9413810000000002"/>
  </r>
  <r>
    <x v="0"/>
    <x v="0"/>
    <s v=""/>
  </r>
  <r>
    <x v="19"/>
    <x v="22"/>
    <n v="4.1409599999999998"/>
  </r>
  <r>
    <x v="0"/>
    <x v="0"/>
    <s v=""/>
  </r>
  <r>
    <x v="19"/>
    <x v="23"/>
    <n v="4.5757719999999997"/>
  </r>
  <r>
    <x v="0"/>
    <x v="0"/>
    <s v=""/>
  </r>
  <r>
    <x v="19"/>
    <x v="24"/>
    <n v="4.8384429999999989"/>
  </r>
  <r>
    <x v="0"/>
    <x v="0"/>
    <s v=""/>
  </r>
  <r>
    <x v="19"/>
    <x v="25"/>
    <n v="4.7127090000000011"/>
  </r>
  <r>
    <x v="0"/>
    <x v="0"/>
    <s v=""/>
  </r>
  <r>
    <x v="19"/>
    <x v="26"/>
    <n v="4.0099789999999995"/>
  </r>
  <r>
    <x v="0"/>
    <x v="0"/>
    <s v=""/>
  </r>
  <r>
    <x v="19"/>
    <x v="27"/>
    <n v="3.98725"/>
  </r>
  <r>
    <x v="0"/>
    <x v="0"/>
    <s v=""/>
  </r>
  <r>
    <x v="19"/>
    <x v="28"/>
    <n v="1.93895"/>
  </r>
  <r>
    <x v="0"/>
    <x v="0"/>
    <s v=""/>
  </r>
  <r>
    <x v="19"/>
    <x v="29"/>
    <n v="1.4794960000000001"/>
  </r>
  <r>
    <x v="0"/>
    <x v="0"/>
    <s v=""/>
  </r>
  <r>
    <x v="19"/>
    <x v="30"/>
    <n v="1.7508330000000001"/>
  </r>
  <r>
    <x v="0"/>
    <x v="0"/>
    <s v=""/>
  </r>
  <r>
    <x v="19"/>
    <x v="31"/>
    <n v="1.3648150000000001"/>
  </r>
  <r>
    <x v="0"/>
    <x v="0"/>
    <s v=""/>
  </r>
  <r>
    <x v="19"/>
    <x v="32"/>
    <n v="1.004408"/>
  </r>
  <r>
    <x v="0"/>
    <x v="0"/>
    <s v=""/>
  </r>
  <r>
    <x v="19"/>
    <x v="33"/>
    <n v="0.29017399999999999"/>
  </r>
  <r>
    <x v="0"/>
    <x v="0"/>
    <s v=""/>
  </r>
  <r>
    <x v="19"/>
    <x v="34"/>
    <n v="2.2878999999999997E-2"/>
  </r>
  <r>
    <x v="0"/>
    <x v="0"/>
    <s v=""/>
  </r>
  <r>
    <x v="19"/>
    <x v="35"/>
    <n v="0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4.7115000000000004E-2"/>
  </r>
  <r>
    <x v="0"/>
    <x v="0"/>
    <s v=""/>
  </r>
  <r>
    <x v="20"/>
    <x v="16"/>
    <n v="0.53914700000000004"/>
  </r>
  <r>
    <x v="0"/>
    <x v="0"/>
    <s v=""/>
  </r>
  <r>
    <x v="20"/>
    <x v="17"/>
    <n v="1.177343"/>
  </r>
  <r>
    <x v="0"/>
    <x v="0"/>
    <s v=""/>
  </r>
  <r>
    <x v="20"/>
    <x v="18"/>
    <n v="1.9697440000000002"/>
  </r>
  <r>
    <x v="0"/>
    <x v="0"/>
    <s v=""/>
  </r>
  <r>
    <x v="20"/>
    <x v="19"/>
    <n v="2.8028519999999997"/>
  </r>
  <r>
    <x v="0"/>
    <x v="0"/>
    <s v=""/>
  </r>
  <r>
    <x v="20"/>
    <x v="20"/>
    <n v="3.5486109999999997"/>
  </r>
  <r>
    <x v="0"/>
    <x v="0"/>
    <s v=""/>
  </r>
  <r>
    <x v="20"/>
    <x v="21"/>
    <n v="4.0203869999999995"/>
  </r>
  <r>
    <x v="0"/>
    <x v="0"/>
    <s v=""/>
  </r>
  <r>
    <x v="20"/>
    <x v="22"/>
    <n v="4.3184110000000002"/>
  </r>
  <r>
    <x v="0"/>
    <x v="0"/>
    <s v=""/>
  </r>
  <r>
    <x v="20"/>
    <x v="23"/>
    <n v="4.490443"/>
  </r>
  <r>
    <x v="0"/>
    <x v="0"/>
    <s v=""/>
  </r>
  <r>
    <x v="20"/>
    <x v="24"/>
    <n v="4.5578369999999993"/>
  </r>
  <r>
    <x v="0"/>
    <x v="0"/>
    <s v=""/>
  </r>
  <r>
    <x v="20"/>
    <x v="25"/>
    <n v="4.4440799999999996"/>
  </r>
  <r>
    <x v="0"/>
    <x v="0"/>
    <s v=""/>
  </r>
  <r>
    <x v="20"/>
    <x v="26"/>
    <n v="4.2531249999999998"/>
  </r>
  <r>
    <x v="0"/>
    <x v="0"/>
    <s v=""/>
  </r>
  <r>
    <x v="20"/>
    <x v="27"/>
    <n v="4.0482560000000003"/>
  </r>
  <r>
    <x v="0"/>
    <x v="0"/>
    <s v=""/>
  </r>
  <r>
    <x v="20"/>
    <x v="28"/>
    <n v="3.5695990000000002"/>
  </r>
  <r>
    <x v="0"/>
    <x v="0"/>
    <s v=""/>
  </r>
  <r>
    <x v="20"/>
    <x v="29"/>
    <n v="2.8715150000000005"/>
  </r>
  <r>
    <x v="0"/>
    <x v="0"/>
    <s v=""/>
  </r>
  <r>
    <x v="20"/>
    <x v="30"/>
    <n v="2.1116280000000001"/>
  </r>
  <r>
    <x v="0"/>
    <x v="0"/>
    <s v=""/>
  </r>
  <r>
    <x v="20"/>
    <x v="31"/>
    <n v="1.4814960000000001"/>
  </r>
  <r>
    <x v="0"/>
    <x v="0"/>
    <s v=""/>
  </r>
  <r>
    <x v="20"/>
    <x v="32"/>
    <n v="0.980711"/>
  </r>
  <r>
    <x v="0"/>
    <x v="0"/>
    <s v=""/>
  </r>
  <r>
    <x v="20"/>
    <x v="33"/>
    <n v="0.29372199999999998"/>
  </r>
  <r>
    <x v="0"/>
    <x v="0"/>
    <s v=""/>
  </r>
  <r>
    <x v="20"/>
    <x v="34"/>
    <n v="2.4427000000000004E-2"/>
  </r>
  <r>
    <x v="0"/>
    <x v="0"/>
    <s v=""/>
  </r>
  <r>
    <x v="20"/>
    <x v="35"/>
    <n v="0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3.7243999999999999E-2"/>
  </r>
  <r>
    <x v="0"/>
    <x v="0"/>
    <s v=""/>
  </r>
  <r>
    <x v="21"/>
    <x v="16"/>
    <n v="0.40891899999999998"/>
  </r>
  <r>
    <x v="0"/>
    <x v="0"/>
    <s v=""/>
  </r>
  <r>
    <x v="21"/>
    <x v="17"/>
    <n v="0.93120899999999995"/>
  </r>
  <r>
    <x v="0"/>
    <x v="0"/>
    <s v=""/>
  </r>
  <r>
    <x v="21"/>
    <x v="18"/>
    <n v="1.854031"/>
  </r>
  <r>
    <x v="0"/>
    <x v="0"/>
    <s v=""/>
  </r>
  <r>
    <x v="21"/>
    <x v="19"/>
    <n v="2.7733490000000001"/>
  </r>
  <r>
    <x v="0"/>
    <x v="0"/>
    <s v=""/>
  </r>
  <r>
    <x v="21"/>
    <x v="20"/>
    <n v="3.4444240000000002"/>
  </r>
  <r>
    <x v="0"/>
    <x v="0"/>
    <s v=""/>
  </r>
  <r>
    <x v="21"/>
    <x v="21"/>
    <n v="3.870978"/>
  </r>
  <r>
    <x v="0"/>
    <x v="0"/>
    <s v=""/>
  </r>
  <r>
    <x v="21"/>
    <x v="22"/>
    <n v="4.1481430000000001"/>
  </r>
  <r>
    <x v="0"/>
    <x v="0"/>
    <s v=""/>
  </r>
  <r>
    <x v="21"/>
    <x v="23"/>
    <n v="4.3237870000000003"/>
  </r>
  <r>
    <x v="0"/>
    <x v="0"/>
    <s v=""/>
  </r>
  <r>
    <x v="21"/>
    <x v="24"/>
    <n v="4.4092010000000004"/>
  </r>
  <r>
    <x v="0"/>
    <x v="0"/>
    <s v=""/>
  </r>
  <r>
    <x v="21"/>
    <x v="25"/>
    <n v="4.374085"/>
  </r>
  <r>
    <x v="0"/>
    <x v="0"/>
    <s v=""/>
  </r>
  <r>
    <x v="21"/>
    <x v="26"/>
    <n v="4.2432110000000005"/>
  </r>
  <r>
    <x v="0"/>
    <x v="0"/>
    <s v=""/>
  </r>
  <r>
    <x v="21"/>
    <x v="27"/>
    <n v="3.9926689999999998"/>
  </r>
  <r>
    <x v="0"/>
    <x v="0"/>
    <s v=""/>
  </r>
  <r>
    <x v="21"/>
    <x v="28"/>
    <n v="3.5440309999999999"/>
  </r>
  <r>
    <x v="0"/>
    <x v="0"/>
    <s v=""/>
  </r>
  <r>
    <x v="21"/>
    <x v="29"/>
    <n v="2.853386"/>
  </r>
  <r>
    <x v="0"/>
    <x v="0"/>
    <s v=""/>
  </r>
  <r>
    <x v="21"/>
    <x v="30"/>
    <n v="2.1120570000000001"/>
  </r>
  <r>
    <x v="0"/>
    <x v="0"/>
    <s v=""/>
  </r>
  <r>
    <x v="21"/>
    <x v="31"/>
    <n v="1.4888719999999998"/>
  </r>
  <r>
    <x v="0"/>
    <x v="0"/>
    <s v=""/>
  </r>
  <r>
    <x v="21"/>
    <x v="32"/>
    <n v="0.99056"/>
  </r>
  <r>
    <x v="0"/>
    <x v="0"/>
    <s v=""/>
  </r>
  <r>
    <x v="21"/>
    <x v="33"/>
    <n v="0.28490599999999999"/>
  </r>
  <r>
    <x v="0"/>
    <x v="0"/>
    <s v=""/>
  </r>
  <r>
    <x v="21"/>
    <x v="34"/>
    <n v="1.8686000000000001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3.6878999999999995E-2"/>
  </r>
  <r>
    <x v="0"/>
    <x v="0"/>
    <s v=""/>
  </r>
  <r>
    <x v="22"/>
    <x v="16"/>
    <n v="0.49654799999999999"/>
  </r>
  <r>
    <x v="0"/>
    <x v="0"/>
    <s v=""/>
  </r>
  <r>
    <x v="22"/>
    <x v="17"/>
    <n v="1.1684829999999999"/>
  </r>
  <r>
    <x v="0"/>
    <x v="0"/>
    <s v=""/>
  </r>
  <r>
    <x v="22"/>
    <x v="18"/>
    <n v="1.9595089999999999"/>
  </r>
  <r>
    <x v="0"/>
    <x v="0"/>
    <s v=""/>
  </r>
  <r>
    <x v="22"/>
    <x v="19"/>
    <n v="2.6715490000000002"/>
  </r>
  <r>
    <x v="0"/>
    <x v="0"/>
    <s v=""/>
  </r>
  <r>
    <x v="22"/>
    <x v="20"/>
    <n v="3.431673"/>
  </r>
  <r>
    <x v="0"/>
    <x v="0"/>
    <s v=""/>
  </r>
  <r>
    <x v="22"/>
    <x v="21"/>
    <n v="3.8985449999999999"/>
  </r>
  <r>
    <x v="0"/>
    <x v="0"/>
    <s v=""/>
  </r>
  <r>
    <x v="22"/>
    <x v="22"/>
    <n v="4.0310740000000003"/>
  </r>
  <r>
    <x v="0"/>
    <x v="0"/>
    <s v=""/>
  </r>
  <r>
    <x v="22"/>
    <x v="23"/>
    <n v="4.0420850000000002"/>
  </r>
  <r>
    <x v="0"/>
    <x v="0"/>
    <s v=""/>
  </r>
  <r>
    <x v="22"/>
    <x v="24"/>
    <n v="3.8723969999999999"/>
  </r>
  <r>
    <x v="0"/>
    <x v="0"/>
    <s v=""/>
  </r>
  <r>
    <x v="22"/>
    <x v="25"/>
    <n v="4.0016359999999995"/>
  </r>
  <r>
    <x v="0"/>
    <x v="0"/>
    <s v=""/>
  </r>
  <r>
    <x v="22"/>
    <x v="26"/>
    <n v="3.8073679999999999"/>
  </r>
  <r>
    <x v="0"/>
    <x v="0"/>
    <s v=""/>
  </r>
  <r>
    <x v="22"/>
    <x v="27"/>
    <n v="3.2092780000000003"/>
  </r>
  <r>
    <x v="0"/>
    <x v="0"/>
    <s v=""/>
  </r>
  <r>
    <x v="22"/>
    <x v="28"/>
    <n v="2.2907769999999998"/>
  </r>
  <r>
    <x v="0"/>
    <x v="0"/>
    <s v=""/>
  </r>
  <r>
    <x v="22"/>
    <x v="29"/>
    <n v="1.413457"/>
  </r>
  <r>
    <x v="0"/>
    <x v="0"/>
    <s v=""/>
  </r>
  <r>
    <x v="22"/>
    <x v="30"/>
    <n v="0.93432700000000002"/>
  </r>
  <r>
    <x v="0"/>
    <x v="0"/>
    <s v=""/>
  </r>
  <r>
    <x v="22"/>
    <x v="31"/>
    <n v="0.45338999999999996"/>
  </r>
  <r>
    <x v="0"/>
    <x v="0"/>
    <s v=""/>
  </r>
  <r>
    <x v="22"/>
    <x v="32"/>
    <n v="0.36283599999999999"/>
  </r>
  <r>
    <x v="0"/>
    <x v="0"/>
    <s v=""/>
  </r>
  <r>
    <x v="22"/>
    <x v="33"/>
    <n v="0.30576400000000004"/>
  </r>
  <r>
    <x v="0"/>
    <x v="0"/>
    <s v=""/>
  </r>
  <r>
    <x v="22"/>
    <x v="34"/>
    <n v="5.3177999999999996E-2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2.0428000000000002E-2"/>
  </r>
  <r>
    <x v="0"/>
    <x v="0"/>
    <s v=""/>
  </r>
  <r>
    <x v="23"/>
    <x v="16"/>
    <n v="0.43990699999999999"/>
  </r>
  <r>
    <x v="0"/>
    <x v="0"/>
    <s v=""/>
  </r>
  <r>
    <x v="23"/>
    <x v="17"/>
    <n v="1.181192"/>
  </r>
  <r>
    <x v="0"/>
    <x v="0"/>
    <s v=""/>
  </r>
  <r>
    <x v="23"/>
    <x v="18"/>
    <n v="0.73539300000000007"/>
  </r>
  <r>
    <x v="0"/>
    <x v="0"/>
    <s v=""/>
  </r>
  <r>
    <x v="23"/>
    <x v="19"/>
    <n v="1.1194110000000002"/>
  </r>
  <r>
    <x v="0"/>
    <x v="0"/>
    <s v=""/>
  </r>
  <r>
    <x v="23"/>
    <x v="20"/>
    <n v="1.9763459999999999"/>
  </r>
  <r>
    <x v="0"/>
    <x v="0"/>
    <s v=""/>
  </r>
  <r>
    <x v="23"/>
    <x v="21"/>
    <n v="2.170871"/>
  </r>
  <r>
    <x v="0"/>
    <x v="0"/>
    <s v=""/>
  </r>
  <r>
    <x v="23"/>
    <x v="22"/>
    <n v="1.9634650000000002"/>
  </r>
  <r>
    <x v="0"/>
    <x v="0"/>
    <s v=""/>
  </r>
  <r>
    <x v="23"/>
    <x v="23"/>
    <n v="1.74135"/>
  </r>
  <r>
    <x v="0"/>
    <x v="0"/>
    <s v=""/>
  </r>
  <r>
    <x v="23"/>
    <x v="24"/>
    <n v="2.1952570000000002"/>
  </r>
  <r>
    <x v="0"/>
    <x v="0"/>
    <s v=""/>
  </r>
  <r>
    <x v="23"/>
    <x v="25"/>
    <n v="1.763714"/>
  </r>
  <r>
    <x v="0"/>
    <x v="0"/>
    <s v=""/>
  </r>
  <r>
    <x v="23"/>
    <x v="26"/>
    <n v="1.8419670000000001"/>
  </r>
  <r>
    <x v="0"/>
    <x v="0"/>
    <s v=""/>
  </r>
  <r>
    <x v="23"/>
    <x v="27"/>
    <n v="1.837537"/>
  </r>
  <r>
    <x v="0"/>
    <x v="0"/>
    <s v=""/>
  </r>
  <r>
    <x v="23"/>
    <x v="28"/>
    <n v="1.665225"/>
  </r>
  <r>
    <x v="0"/>
    <x v="0"/>
    <s v=""/>
  </r>
  <r>
    <x v="23"/>
    <x v="29"/>
    <n v="2.328538"/>
  </r>
  <r>
    <x v="0"/>
    <x v="0"/>
    <s v=""/>
  </r>
  <r>
    <x v="23"/>
    <x v="30"/>
    <n v="0.98806499999999997"/>
  </r>
  <r>
    <x v="0"/>
    <x v="0"/>
    <s v=""/>
  </r>
  <r>
    <x v="23"/>
    <x v="31"/>
    <n v="0.37821100000000002"/>
  </r>
  <r>
    <x v="0"/>
    <x v="0"/>
    <s v=""/>
  </r>
  <r>
    <x v="23"/>
    <x v="32"/>
    <n v="0.24574699999999999"/>
  </r>
  <r>
    <x v="0"/>
    <x v="0"/>
    <s v=""/>
  </r>
  <r>
    <x v="23"/>
    <x v="33"/>
    <n v="8.1413000000000013E-2"/>
  </r>
  <r>
    <x v="0"/>
    <x v="0"/>
    <s v=""/>
  </r>
  <r>
    <x v="23"/>
    <x v="34"/>
    <n v="1.916E-2"/>
  </r>
  <r>
    <x v="0"/>
    <x v="0"/>
    <s v=""/>
  </r>
  <r>
    <x v="23"/>
    <x v="35"/>
    <n v="0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0"/>
  </r>
  <r>
    <x v="0"/>
    <x v="0"/>
    <s v=""/>
  </r>
  <r>
    <x v="24"/>
    <x v="16"/>
    <n v="0.106208"/>
  </r>
  <r>
    <x v="0"/>
    <x v="0"/>
    <s v=""/>
  </r>
  <r>
    <x v="24"/>
    <x v="17"/>
    <n v="0.37778099999999992"/>
  </r>
  <r>
    <x v="0"/>
    <x v="0"/>
    <s v=""/>
  </r>
  <r>
    <x v="24"/>
    <x v="18"/>
    <n v="0.58766000000000007"/>
  </r>
  <r>
    <x v="0"/>
    <x v="0"/>
    <s v=""/>
  </r>
  <r>
    <x v="24"/>
    <x v="19"/>
    <n v="1.722577"/>
  </r>
  <r>
    <x v="0"/>
    <x v="0"/>
    <s v=""/>
  </r>
  <r>
    <x v="24"/>
    <x v="20"/>
    <n v="0.84031099999999992"/>
  </r>
  <r>
    <x v="0"/>
    <x v="0"/>
    <s v=""/>
  </r>
  <r>
    <x v="24"/>
    <x v="21"/>
    <n v="0.56748900000000002"/>
  </r>
  <r>
    <x v="0"/>
    <x v="0"/>
    <s v=""/>
  </r>
  <r>
    <x v="24"/>
    <x v="22"/>
    <n v="1.1471089999999999"/>
  </r>
  <r>
    <x v="0"/>
    <x v="0"/>
    <s v=""/>
  </r>
  <r>
    <x v="24"/>
    <x v="23"/>
    <n v="0.95580900000000002"/>
  </r>
  <r>
    <x v="0"/>
    <x v="0"/>
    <s v=""/>
  </r>
  <r>
    <x v="24"/>
    <x v="24"/>
    <n v="0.69941699999999996"/>
  </r>
  <r>
    <x v="0"/>
    <x v="0"/>
    <s v=""/>
  </r>
  <r>
    <x v="24"/>
    <x v="25"/>
    <n v="0.96290500000000001"/>
  </r>
  <r>
    <x v="0"/>
    <x v="0"/>
    <s v=""/>
  </r>
  <r>
    <x v="24"/>
    <x v="26"/>
    <n v="1.8632350000000002"/>
  </r>
  <r>
    <x v="0"/>
    <x v="0"/>
    <s v=""/>
  </r>
  <r>
    <x v="24"/>
    <x v="27"/>
    <n v="1.628884"/>
  </r>
  <r>
    <x v="0"/>
    <x v="0"/>
    <s v=""/>
  </r>
  <r>
    <x v="24"/>
    <x v="28"/>
    <n v="2.8978989999999998"/>
  </r>
  <r>
    <x v="0"/>
    <x v="0"/>
    <s v=""/>
  </r>
  <r>
    <x v="24"/>
    <x v="29"/>
    <n v="2.3986419999999997"/>
  </r>
  <r>
    <x v="0"/>
    <x v="0"/>
    <s v=""/>
  </r>
  <r>
    <x v="24"/>
    <x v="30"/>
    <n v="1.653033"/>
  </r>
  <r>
    <x v="0"/>
    <x v="0"/>
    <s v=""/>
  </r>
  <r>
    <x v="24"/>
    <x v="31"/>
    <n v="0.38885599999999998"/>
  </r>
  <r>
    <x v="0"/>
    <x v="0"/>
    <s v=""/>
  </r>
  <r>
    <x v="24"/>
    <x v="32"/>
    <n v="0.30191499999999999"/>
  </r>
  <r>
    <x v="0"/>
    <x v="0"/>
    <s v=""/>
  </r>
  <r>
    <x v="24"/>
    <x v="33"/>
    <n v="0.11797000000000001"/>
  </r>
  <r>
    <x v="0"/>
    <x v="0"/>
    <s v=""/>
  </r>
  <r>
    <x v="24"/>
    <x v="34"/>
    <n v="1.1096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4.5100000000000001E-4"/>
  </r>
  <r>
    <x v="0"/>
    <x v="0"/>
    <s v=""/>
  </r>
  <r>
    <x v="25"/>
    <x v="16"/>
    <n v="0.12506600000000001"/>
  </r>
  <r>
    <x v="0"/>
    <x v="0"/>
    <s v=""/>
  </r>
  <r>
    <x v="25"/>
    <x v="17"/>
    <n v="0.22819900000000001"/>
  </r>
  <r>
    <x v="0"/>
    <x v="0"/>
    <s v=""/>
  </r>
  <r>
    <x v="25"/>
    <x v="18"/>
    <n v="1.0695429999999999"/>
  </r>
  <r>
    <x v="0"/>
    <x v="0"/>
    <s v=""/>
  </r>
  <r>
    <x v="25"/>
    <x v="19"/>
    <n v="2.4906999999999999"/>
  </r>
  <r>
    <x v="0"/>
    <x v="0"/>
    <s v=""/>
  </r>
  <r>
    <x v="25"/>
    <x v="20"/>
    <n v="3.2523289999999996"/>
  </r>
  <r>
    <x v="0"/>
    <x v="0"/>
    <s v=""/>
  </r>
  <r>
    <x v="25"/>
    <x v="21"/>
    <n v="3.745803"/>
  </r>
  <r>
    <x v="0"/>
    <x v="0"/>
    <s v=""/>
  </r>
  <r>
    <x v="25"/>
    <x v="22"/>
    <n v="4.0731789999999997"/>
  </r>
  <r>
    <x v="0"/>
    <x v="0"/>
    <s v=""/>
  </r>
  <r>
    <x v="25"/>
    <x v="23"/>
    <n v="4.2398999999999996"/>
  </r>
  <r>
    <x v="0"/>
    <x v="0"/>
    <s v=""/>
  </r>
  <r>
    <x v="25"/>
    <x v="24"/>
    <n v="4.2450400000000004"/>
  </r>
  <r>
    <x v="0"/>
    <x v="0"/>
    <s v=""/>
  </r>
  <r>
    <x v="25"/>
    <x v="25"/>
    <n v="3.204332"/>
  </r>
  <r>
    <x v="0"/>
    <x v="0"/>
    <s v=""/>
  </r>
  <r>
    <x v="25"/>
    <x v="26"/>
    <n v="1.0327080000000002"/>
  </r>
  <r>
    <x v="0"/>
    <x v="0"/>
    <s v=""/>
  </r>
  <r>
    <x v="25"/>
    <x v="27"/>
    <n v="3.7112669999999999"/>
  </r>
  <r>
    <x v="0"/>
    <x v="0"/>
    <s v=""/>
  </r>
  <r>
    <x v="25"/>
    <x v="28"/>
    <n v="3.5564170000000002"/>
  </r>
  <r>
    <x v="0"/>
    <x v="0"/>
    <s v=""/>
  </r>
  <r>
    <x v="25"/>
    <x v="29"/>
    <n v="2.7921869999999998"/>
  </r>
  <r>
    <x v="0"/>
    <x v="0"/>
    <s v=""/>
  </r>
  <r>
    <x v="25"/>
    <x v="30"/>
    <n v="1.7353510000000001"/>
  </r>
  <r>
    <x v="0"/>
    <x v="0"/>
    <s v=""/>
  </r>
  <r>
    <x v="25"/>
    <x v="31"/>
    <n v="1.417478"/>
  </r>
  <r>
    <x v="0"/>
    <x v="0"/>
    <s v=""/>
  </r>
  <r>
    <x v="25"/>
    <x v="32"/>
    <n v="0.9528629999999999"/>
  </r>
  <r>
    <x v="0"/>
    <x v="0"/>
    <s v=""/>
  </r>
  <r>
    <x v="25"/>
    <x v="33"/>
    <n v="0.22420000000000001"/>
  </r>
  <r>
    <x v="0"/>
    <x v="0"/>
    <s v=""/>
  </r>
  <r>
    <x v="25"/>
    <x v="34"/>
    <n v="1.8642999999999996E-2"/>
  </r>
  <r>
    <x v="0"/>
    <x v="0"/>
    <s v=""/>
  </r>
  <r>
    <x v="25"/>
    <x v="35"/>
    <n v="0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3.5718000000000007E-2"/>
  </r>
  <r>
    <x v="0"/>
    <x v="0"/>
    <s v=""/>
  </r>
  <r>
    <x v="26"/>
    <x v="16"/>
    <n v="0.51523400000000008"/>
  </r>
  <r>
    <x v="0"/>
    <x v="0"/>
    <s v=""/>
  </r>
  <r>
    <x v="26"/>
    <x v="17"/>
    <n v="1.1511720000000001"/>
  </r>
  <r>
    <x v="0"/>
    <x v="0"/>
    <s v=""/>
  </r>
  <r>
    <x v="26"/>
    <x v="18"/>
    <n v="1.9182629999999998"/>
  </r>
  <r>
    <x v="0"/>
    <x v="0"/>
    <s v=""/>
  </r>
  <r>
    <x v="26"/>
    <x v="19"/>
    <n v="2.7381470000000001"/>
  </r>
  <r>
    <x v="0"/>
    <x v="0"/>
    <s v=""/>
  </r>
  <r>
    <x v="26"/>
    <x v="20"/>
    <n v="3.4313929999999999"/>
  </r>
  <r>
    <x v="0"/>
    <x v="0"/>
    <s v=""/>
  </r>
  <r>
    <x v="26"/>
    <x v="21"/>
    <n v="3.8940079999999999"/>
  </r>
  <r>
    <x v="0"/>
    <x v="0"/>
    <s v=""/>
  </r>
  <r>
    <x v="26"/>
    <x v="22"/>
    <n v="4.1623140000000003"/>
  </r>
  <r>
    <x v="0"/>
    <x v="0"/>
    <s v=""/>
  </r>
  <r>
    <x v="26"/>
    <x v="23"/>
    <n v="4.3224109999999998"/>
  </r>
  <r>
    <x v="0"/>
    <x v="0"/>
    <s v=""/>
  </r>
  <r>
    <x v="26"/>
    <x v="24"/>
    <n v="4.3496569999999997"/>
  </r>
  <r>
    <x v="0"/>
    <x v="0"/>
    <s v=""/>
  </r>
  <r>
    <x v="26"/>
    <x v="25"/>
    <n v="4.307982"/>
  </r>
  <r>
    <x v="0"/>
    <x v="0"/>
    <s v=""/>
  </r>
  <r>
    <x v="26"/>
    <x v="26"/>
    <n v="4.1804629999999996"/>
  </r>
  <r>
    <x v="0"/>
    <x v="0"/>
    <s v=""/>
  </r>
  <r>
    <x v="26"/>
    <x v="27"/>
    <n v="3.911254"/>
  </r>
  <r>
    <x v="0"/>
    <x v="0"/>
    <s v=""/>
  </r>
  <r>
    <x v="26"/>
    <x v="28"/>
    <n v="3.4716909999999999"/>
  </r>
  <r>
    <x v="0"/>
    <x v="0"/>
    <s v=""/>
  </r>
  <r>
    <x v="26"/>
    <x v="29"/>
    <n v="2.8318820000000002"/>
  </r>
  <r>
    <x v="0"/>
    <x v="0"/>
    <s v=""/>
  </r>
  <r>
    <x v="26"/>
    <x v="30"/>
    <n v="2.1080370000000004"/>
  </r>
  <r>
    <x v="0"/>
    <x v="0"/>
    <s v=""/>
  </r>
  <r>
    <x v="26"/>
    <x v="31"/>
    <n v="1.48698"/>
  </r>
  <r>
    <x v="0"/>
    <x v="0"/>
    <s v=""/>
  </r>
  <r>
    <x v="26"/>
    <x v="32"/>
    <n v="0.99729000000000001"/>
  </r>
  <r>
    <x v="0"/>
    <x v="0"/>
    <s v=""/>
  </r>
  <r>
    <x v="26"/>
    <x v="33"/>
    <n v="0.31169999999999998"/>
  </r>
  <r>
    <x v="0"/>
    <x v="0"/>
    <s v=""/>
  </r>
  <r>
    <x v="26"/>
    <x v="34"/>
    <n v="2.2190999999999999E-2"/>
  </r>
  <r>
    <x v="0"/>
    <x v="0"/>
    <s v=""/>
  </r>
  <r>
    <x v="26"/>
    <x v="35"/>
    <n v="0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1.5009E-2"/>
  </r>
  <r>
    <x v="0"/>
    <x v="0"/>
    <s v=""/>
  </r>
  <r>
    <x v="27"/>
    <x v="16"/>
    <n v="0.39494100000000004"/>
  </r>
  <r>
    <x v="0"/>
    <x v="0"/>
    <s v=""/>
  </r>
  <r>
    <x v="27"/>
    <x v="17"/>
    <n v="1.1297550000000001"/>
  </r>
  <r>
    <x v="0"/>
    <x v="0"/>
    <s v=""/>
  </r>
  <r>
    <x v="27"/>
    <x v="18"/>
    <n v="1.9381109999999999"/>
  </r>
  <r>
    <x v="0"/>
    <x v="0"/>
    <s v=""/>
  </r>
  <r>
    <x v="27"/>
    <x v="19"/>
    <n v="2.771306"/>
  </r>
  <r>
    <x v="0"/>
    <x v="0"/>
    <s v=""/>
  </r>
  <r>
    <x v="27"/>
    <x v="20"/>
    <n v="3.4470050000000003"/>
  </r>
  <r>
    <x v="0"/>
    <x v="0"/>
    <s v=""/>
  </r>
  <r>
    <x v="27"/>
    <x v="21"/>
    <n v="3.8553660000000001"/>
  </r>
  <r>
    <x v="0"/>
    <x v="0"/>
    <s v=""/>
  </r>
  <r>
    <x v="27"/>
    <x v="22"/>
    <n v="4.1821399999999995"/>
  </r>
  <r>
    <x v="0"/>
    <x v="0"/>
    <s v=""/>
  </r>
  <r>
    <x v="27"/>
    <x v="23"/>
    <n v="4.3525159999999996"/>
  </r>
  <r>
    <x v="0"/>
    <x v="0"/>
    <s v=""/>
  </r>
  <r>
    <x v="27"/>
    <x v="24"/>
    <n v="4.450037"/>
  </r>
  <r>
    <x v="0"/>
    <x v="0"/>
    <s v=""/>
  </r>
  <r>
    <x v="27"/>
    <x v="25"/>
    <n v="4.4560589999999998"/>
  </r>
  <r>
    <x v="0"/>
    <x v="0"/>
    <s v=""/>
  </r>
  <r>
    <x v="27"/>
    <x v="26"/>
    <n v="4.3434419999999996"/>
  </r>
  <r>
    <x v="0"/>
    <x v="0"/>
    <s v=""/>
  </r>
  <r>
    <x v="27"/>
    <x v="27"/>
    <n v="4.0760180000000004"/>
  </r>
  <r>
    <x v="0"/>
    <x v="0"/>
    <s v=""/>
  </r>
  <r>
    <x v="27"/>
    <x v="28"/>
    <n v="3.5584160000000002"/>
  </r>
  <r>
    <x v="0"/>
    <x v="0"/>
    <s v=""/>
  </r>
  <r>
    <x v="27"/>
    <x v="29"/>
    <n v="2.9437889999999998"/>
  </r>
  <r>
    <x v="0"/>
    <x v="0"/>
    <s v=""/>
  </r>
  <r>
    <x v="27"/>
    <x v="30"/>
    <n v="2.1668279999999998"/>
  </r>
  <r>
    <x v="0"/>
    <x v="0"/>
    <s v=""/>
  </r>
  <r>
    <x v="27"/>
    <x v="31"/>
    <n v="1.512848"/>
  </r>
  <r>
    <x v="0"/>
    <x v="0"/>
    <s v=""/>
  </r>
  <r>
    <x v="27"/>
    <x v="32"/>
    <n v="1.0074609999999999"/>
  </r>
  <r>
    <x v="0"/>
    <x v="0"/>
    <s v=""/>
  </r>
  <r>
    <x v="27"/>
    <x v="33"/>
    <n v="0.33765500000000004"/>
  </r>
  <r>
    <x v="0"/>
    <x v="0"/>
    <s v=""/>
  </r>
  <r>
    <x v="27"/>
    <x v="34"/>
    <n v="2.6664E-2"/>
  </r>
  <r>
    <x v="0"/>
    <x v="0"/>
    <s v=""/>
  </r>
  <r>
    <x v="27"/>
    <x v="35"/>
    <n v="0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0"/>
  </r>
  <r>
    <x v="0"/>
    <x v="0"/>
    <s v=""/>
  </r>
  <r>
    <x v="28"/>
    <x v="16"/>
    <n v="4.0856000000000003E-2"/>
  </r>
  <r>
    <x v="0"/>
    <x v="0"/>
    <s v=""/>
  </r>
  <r>
    <x v="28"/>
    <x v="17"/>
    <n v="0.151731"/>
  </r>
  <r>
    <x v="0"/>
    <x v="0"/>
    <s v=""/>
  </r>
  <r>
    <x v="28"/>
    <x v="18"/>
    <n v="0.25245600000000001"/>
  </r>
  <r>
    <x v="0"/>
    <x v="0"/>
    <s v=""/>
  </r>
  <r>
    <x v="28"/>
    <x v="19"/>
    <n v="1.503366"/>
  </r>
  <r>
    <x v="0"/>
    <x v="0"/>
    <s v=""/>
  </r>
  <r>
    <x v="28"/>
    <x v="20"/>
    <n v="1.9408000000000001"/>
  </r>
  <r>
    <x v="0"/>
    <x v="0"/>
    <s v=""/>
  </r>
  <r>
    <x v="28"/>
    <x v="21"/>
    <n v="2.3438499999999998"/>
  </r>
  <r>
    <x v="0"/>
    <x v="0"/>
    <s v=""/>
  </r>
  <r>
    <x v="28"/>
    <x v="22"/>
    <n v="3.2376840000000002"/>
  </r>
  <r>
    <x v="0"/>
    <x v="0"/>
    <s v=""/>
  </r>
  <r>
    <x v="28"/>
    <x v="23"/>
    <n v="4.298197"/>
  </r>
  <r>
    <x v="0"/>
    <x v="0"/>
    <s v=""/>
  </r>
  <r>
    <x v="28"/>
    <x v="24"/>
    <n v="4.5350209999999995"/>
  </r>
  <r>
    <x v="0"/>
    <x v="0"/>
    <s v=""/>
  </r>
  <r>
    <x v="28"/>
    <x v="25"/>
    <n v="4.4761430000000004"/>
  </r>
  <r>
    <x v="0"/>
    <x v="0"/>
    <s v=""/>
  </r>
  <r>
    <x v="28"/>
    <x v="26"/>
    <n v="4.3075089999999996"/>
  </r>
  <r>
    <x v="0"/>
    <x v="0"/>
    <s v=""/>
  </r>
  <r>
    <x v="28"/>
    <x v="27"/>
    <n v="4.0096569999999998"/>
  </r>
  <r>
    <x v="0"/>
    <x v="0"/>
    <s v=""/>
  </r>
  <r>
    <x v="28"/>
    <x v="28"/>
    <n v="3.6393149999999999"/>
  </r>
  <r>
    <x v="0"/>
    <x v="0"/>
    <s v=""/>
  </r>
  <r>
    <x v="28"/>
    <x v="29"/>
    <n v="2.9606270000000001"/>
  </r>
  <r>
    <x v="0"/>
    <x v="0"/>
    <s v=""/>
  </r>
  <r>
    <x v="28"/>
    <x v="30"/>
    <n v="2.1973850000000001"/>
  </r>
  <r>
    <x v="0"/>
    <x v="0"/>
    <s v=""/>
  </r>
  <r>
    <x v="28"/>
    <x v="31"/>
    <n v="1.7188779999999999"/>
  </r>
  <r>
    <x v="0"/>
    <x v="0"/>
    <s v=""/>
  </r>
  <r>
    <x v="28"/>
    <x v="32"/>
    <n v="1.2018150000000001"/>
  </r>
  <r>
    <x v="0"/>
    <x v="0"/>
    <s v=""/>
  </r>
  <r>
    <x v="28"/>
    <x v="33"/>
    <n v="0.47624800000000006"/>
  </r>
  <r>
    <x v="0"/>
    <x v="0"/>
    <s v=""/>
  </r>
  <r>
    <x v="28"/>
    <x v="34"/>
    <n v="7.6145000000000004E-2"/>
  </r>
  <r>
    <x v="0"/>
    <x v="0"/>
    <s v=""/>
  </r>
  <r>
    <x v="28"/>
    <x v="35"/>
    <n v="6.3999999999999997E-5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3.3953999999999998E-2"/>
  </r>
  <r>
    <x v="0"/>
    <x v="0"/>
    <s v=""/>
  </r>
  <r>
    <x v="29"/>
    <x v="16"/>
    <n v="0.48168900000000003"/>
  </r>
  <r>
    <x v="0"/>
    <x v="0"/>
    <s v=""/>
  </r>
  <r>
    <x v="29"/>
    <x v="17"/>
    <n v="1.114852"/>
  </r>
  <r>
    <x v="0"/>
    <x v="0"/>
    <s v=""/>
  </r>
  <r>
    <x v="29"/>
    <x v="18"/>
    <n v="1.9028670000000001"/>
  </r>
  <r>
    <x v="0"/>
    <x v="0"/>
    <s v=""/>
  </r>
  <r>
    <x v="29"/>
    <x v="19"/>
    <n v="2.729695"/>
  </r>
  <r>
    <x v="0"/>
    <x v="0"/>
    <s v=""/>
  </r>
  <r>
    <x v="29"/>
    <x v="20"/>
    <n v="3.40862"/>
  </r>
  <r>
    <x v="0"/>
    <x v="0"/>
    <s v=""/>
  </r>
  <r>
    <x v="29"/>
    <x v="21"/>
    <n v="3.8773429999999998"/>
  </r>
  <r>
    <x v="0"/>
    <x v="0"/>
    <s v=""/>
  </r>
  <r>
    <x v="29"/>
    <x v="22"/>
    <n v="4.1576479999999991"/>
  </r>
  <r>
    <x v="0"/>
    <x v="0"/>
    <s v=""/>
  </r>
  <r>
    <x v="29"/>
    <x v="23"/>
    <n v="4.2831440000000001"/>
  </r>
  <r>
    <x v="0"/>
    <x v="0"/>
    <s v=""/>
  </r>
  <r>
    <x v="29"/>
    <x v="24"/>
    <n v="4.2896169999999998"/>
  </r>
  <r>
    <x v="0"/>
    <x v="0"/>
    <s v=""/>
  </r>
  <r>
    <x v="29"/>
    <x v="25"/>
    <n v="4.2494480000000001"/>
  </r>
  <r>
    <x v="0"/>
    <x v="0"/>
    <s v=""/>
  </r>
  <r>
    <x v="29"/>
    <x v="26"/>
    <n v="4.1368739999999997"/>
  </r>
  <r>
    <x v="0"/>
    <x v="0"/>
    <s v=""/>
  </r>
  <r>
    <x v="29"/>
    <x v="27"/>
    <n v="3.898072"/>
  </r>
  <r>
    <x v="0"/>
    <x v="0"/>
    <s v=""/>
  </r>
  <r>
    <x v="29"/>
    <x v="28"/>
    <n v="3.4836909999999999"/>
  </r>
  <r>
    <x v="0"/>
    <x v="0"/>
    <s v=""/>
  </r>
  <r>
    <x v="29"/>
    <x v="29"/>
    <n v="2.869364"/>
  </r>
  <r>
    <x v="0"/>
    <x v="0"/>
    <s v=""/>
  </r>
  <r>
    <x v="29"/>
    <x v="30"/>
    <n v="2.1403569999999998"/>
  </r>
  <r>
    <x v="0"/>
    <x v="0"/>
    <s v=""/>
  </r>
  <r>
    <x v="29"/>
    <x v="31"/>
    <n v="1.494011"/>
  </r>
  <r>
    <x v="0"/>
    <x v="0"/>
    <s v=""/>
  </r>
  <r>
    <x v="29"/>
    <x v="32"/>
    <n v="1.0050319999999999"/>
  </r>
  <r>
    <x v="0"/>
    <x v="0"/>
    <s v=""/>
  </r>
  <r>
    <x v="29"/>
    <x v="33"/>
    <n v="0.33885899999999997"/>
  </r>
  <r>
    <x v="0"/>
    <x v="0"/>
    <s v=""/>
  </r>
  <r>
    <x v="29"/>
    <x v="34"/>
    <n v="2.9222999999999999E-2"/>
  </r>
  <r>
    <x v="0"/>
    <x v="0"/>
    <s v=""/>
  </r>
  <r>
    <x v="29"/>
    <x v="35"/>
    <n v="0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0"/>
  </r>
  <r>
    <x v="0"/>
    <x v="0"/>
    <s v=""/>
  </r>
  <r>
    <x v="30"/>
    <x v="16"/>
    <n v="4.9522999999999998E-2"/>
  </r>
  <r>
    <x v="0"/>
    <x v="0"/>
    <s v=""/>
  </r>
  <r>
    <x v="30"/>
    <x v="17"/>
    <n v="0.18820200000000001"/>
  </r>
  <r>
    <x v="0"/>
    <x v="0"/>
    <s v=""/>
  </r>
  <r>
    <x v="30"/>
    <x v="18"/>
    <n v="0.35023500000000002"/>
  </r>
  <r>
    <x v="0"/>
    <x v="0"/>
    <s v=""/>
  </r>
  <r>
    <x v="30"/>
    <x v="19"/>
    <n v="0.75579999999999992"/>
  </r>
  <r>
    <x v="0"/>
    <x v="0"/>
    <s v=""/>
  </r>
  <r>
    <x v="30"/>
    <x v="20"/>
    <n v="1.848719"/>
  </r>
  <r>
    <x v="0"/>
    <x v="0"/>
    <s v=""/>
  </r>
  <r>
    <x v="30"/>
    <x v="21"/>
    <n v="3.8542470000000004"/>
  </r>
  <r>
    <x v="0"/>
    <x v="0"/>
    <s v=""/>
  </r>
  <r>
    <x v="30"/>
    <x v="22"/>
    <n v="4.1330679999999997"/>
  </r>
  <r>
    <x v="0"/>
    <x v="0"/>
    <s v=""/>
  </r>
  <r>
    <x v="30"/>
    <x v="23"/>
    <n v="4.2680699999999998"/>
  </r>
  <r>
    <x v="0"/>
    <x v="0"/>
    <s v=""/>
  </r>
  <r>
    <x v="30"/>
    <x v="24"/>
    <n v="4.0768570000000004"/>
  </r>
  <r>
    <x v="0"/>
    <x v="0"/>
    <s v=""/>
  </r>
  <r>
    <x v="30"/>
    <x v="25"/>
    <n v="4.3089279999999999"/>
  </r>
  <r>
    <x v="0"/>
    <x v="0"/>
    <s v=""/>
  </r>
  <r>
    <x v="30"/>
    <x v="26"/>
    <n v="4.2658979999999991"/>
  </r>
  <r>
    <x v="0"/>
    <x v="0"/>
    <s v=""/>
  </r>
  <r>
    <x v="30"/>
    <x v="27"/>
    <n v="4.0002379999999995"/>
  </r>
  <r>
    <x v="0"/>
    <x v="0"/>
    <s v=""/>
  </r>
  <r>
    <x v="30"/>
    <x v="28"/>
    <n v="3.5785019999999998"/>
  </r>
  <r>
    <x v="0"/>
    <x v="0"/>
    <s v=""/>
  </r>
  <r>
    <x v="30"/>
    <x v="29"/>
    <n v="2.8699449999999995"/>
  </r>
  <r>
    <x v="0"/>
    <x v="0"/>
    <s v=""/>
  </r>
  <r>
    <x v="30"/>
    <x v="30"/>
    <n v="1.4143600000000001"/>
  </r>
  <r>
    <x v="0"/>
    <x v="0"/>
    <s v=""/>
  </r>
  <r>
    <x v="30"/>
    <x v="31"/>
    <n v="1.1231100000000001"/>
  </r>
  <r>
    <x v="0"/>
    <x v="0"/>
    <s v=""/>
  </r>
  <r>
    <x v="30"/>
    <x v="32"/>
    <n v="1.041609"/>
  </r>
  <r>
    <x v="0"/>
    <x v="0"/>
    <s v=""/>
  </r>
  <r>
    <x v="30"/>
    <x v="33"/>
    <n v="0.37229800000000002"/>
  </r>
  <r>
    <x v="0"/>
    <x v="0"/>
    <s v=""/>
  </r>
  <r>
    <x v="30"/>
    <x v="34"/>
    <n v="4.6103999999999999E-2"/>
  </r>
  <r>
    <x v="0"/>
    <x v="0"/>
    <s v=""/>
  </r>
  <r>
    <x v="30"/>
    <x v="35"/>
    <n v="0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4.2255000000000001E-2"/>
  </r>
  <r>
    <x v="0"/>
    <x v="0"/>
    <s v=""/>
  </r>
  <r>
    <x v="1"/>
    <x v="16"/>
    <n v="0.35470699999999999"/>
  </r>
  <r>
    <x v="0"/>
    <x v="0"/>
    <s v=""/>
  </r>
  <r>
    <x v="1"/>
    <x v="17"/>
    <n v="1.2211689999999999"/>
  </r>
  <r>
    <x v="0"/>
    <x v="0"/>
    <s v=""/>
  </r>
  <r>
    <x v="1"/>
    <x v="18"/>
    <n v="2.2170399999999999"/>
  </r>
  <r>
    <x v="0"/>
    <x v="0"/>
    <s v=""/>
  </r>
  <r>
    <x v="1"/>
    <x v="19"/>
    <n v="3.063739"/>
  </r>
  <r>
    <x v="0"/>
    <x v="0"/>
    <s v=""/>
  </r>
  <r>
    <x v="1"/>
    <x v="20"/>
    <n v="3.6664099999999999"/>
  </r>
  <r>
    <x v="0"/>
    <x v="0"/>
    <s v=""/>
  </r>
  <r>
    <x v="1"/>
    <x v="21"/>
    <n v="4.1048980000000004"/>
  </r>
  <r>
    <x v="0"/>
    <x v="0"/>
    <s v=""/>
  </r>
  <r>
    <x v="1"/>
    <x v="22"/>
    <n v="4.4633909999999997"/>
  </r>
  <r>
    <x v="0"/>
    <x v="0"/>
    <s v=""/>
  </r>
  <r>
    <x v="1"/>
    <x v="23"/>
    <n v="4.6559590000000011"/>
  </r>
  <r>
    <x v="0"/>
    <x v="0"/>
    <s v=""/>
  </r>
  <r>
    <x v="1"/>
    <x v="24"/>
    <n v="4.7123429999999997"/>
  </r>
  <r>
    <x v="0"/>
    <x v="0"/>
    <s v=""/>
  </r>
  <r>
    <x v="1"/>
    <x v="25"/>
    <n v="4.6749040000000006"/>
  </r>
  <r>
    <x v="0"/>
    <x v="0"/>
    <s v=""/>
  </r>
  <r>
    <x v="1"/>
    <x v="26"/>
    <n v="4.4972380000000003"/>
  </r>
  <r>
    <x v="0"/>
    <x v="0"/>
    <s v=""/>
  </r>
  <r>
    <x v="1"/>
    <x v="27"/>
    <n v="4.1726350000000005"/>
  </r>
  <r>
    <x v="0"/>
    <x v="0"/>
    <s v=""/>
  </r>
  <r>
    <x v="1"/>
    <x v="28"/>
    <n v="3.8426130000000005"/>
  </r>
  <r>
    <x v="0"/>
    <x v="0"/>
    <s v=""/>
  </r>
  <r>
    <x v="1"/>
    <x v="29"/>
    <n v="3.0873499999999998"/>
  </r>
  <r>
    <x v="0"/>
    <x v="0"/>
    <s v=""/>
  </r>
  <r>
    <x v="1"/>
    <x v="30"/>
    <n v="2.2065030000000001"/>
  </r>
  <r>
    <x v="0"/>
    <x v="0"/>
    <s v=""/>
  </r>
  <r>
    <x v="1"/>
    <x v="31"/>
    <n v="1.752618"/>
  </r>
  <r>
    <x v="0"/>
    <x v="0"/>
    <s v=""/>
  </r>
  <r>
    <x v="1"/>
    <x v="32"/>
    <n v="1.151216"/>
  </r>
  <r>
    <x v="0"/>
    <x v="0"/>
    <s v=""/>
  </r>
  <r>
    <x v="1"/>
    <x v="33"/>
    <n v="0.18003"/>
  </r>
  <r>
    <x v="0"/>
    <x v="0"/>
    <s v=""/>
  </r>
  <r>
    <x v="1"/>
    <x v="34"/>
    <n v="2.5114999999999998E-2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0.13097999999999999"/>
  </r>
  <r>
    <x v="0"/>
    <x v="0"/>
    <s v=""/>
  </r>
  <r>
    <x v="2"/>
    <x v="16"/>
    <n v="0.67836400000000008"/>
  </r>
  <r>
    <x v="0"/>
    <x v="0"/>
    <s v=""/>
  </r>
  <r>
    <x v="2"/>
    <x v="17"/>
    <n v="1.3873719999999998"/>
  </r>
  <r>
    <x v="0"/>
    <x v="0"/>
    <s v=""/>
  </r>
  <r>
    <x v="2"/>
    <x v="18"/>
    <n v="2.2269320000000001"/>
  </r>
  <r>
    <x v="0"/>
    <x v="0"/>
    <s v=""/>
  </r>
  <r>
    <x v="2"/>
    <x v="19"/>
    <n v="3.0582340000000006"/>
  </r>
  <r>
    <x v="0"/>
    <x v="0"/>
    <s v=""/>
  </r>
  <r>
    <x v="2"/>
    <x v="20"/>
    <n v="3.6746890000000003"/>
  </r>
  <r>
    <x v="0"/>
    <x v="0"/>
    <s v=""/>
  </r>
  <r>
    <x v="2"/>
    <x v="21"/>
    <n v="4.1525080000000001"/>
  </r>
  <r>
    <x v="0"/>
    <x v="0"/>
    <s v=""/>
  </r>
  <r>
    <x v="2"/>
    <x v="22"/>
    <n v="4.4703580000000001"/>
  </r>
  <r>
    <x v="0"/>
    <x v="0"/>
    <s v=""/>
  </r>
  <r>
    <x v="2"/>
    <x v="23"/>
    <n v="4.6132530000000003"/>
  </r>
  <r>
    <x v="0"/>
    <x v="0"/>
    <s v=""/>
  </r>
  <r>
    <x v="2"/>
    <x v="24"/>
    <n v="4.6629690000000004"/>
  </r>
  <r>
    <x v="0"/>
    <x v="0"/>
    <s v=""/>
  </r>
  <r>
    <x v="2"/>
    <x v="25"/>
    <n v="4.604951999999999"/>
  </r>
  <r>
    <x v="0"/>
    <x v="0"/>
    <s v=""/>
  </r>
  <r>
    <x v="2"/>
    <x v="26"/>
    <n v="4.4333070000000001"/>
  </r>
  <r>
    <x v="0"/>
    <x v="0"/>
    <s v=""/>
  </r>
  <r>
    <x v="2"/>
    <x v="27"/>
    <n v="4.1515399999999998"/>
  </r>
  <r>
    <x v="0"/>
    <x v="0"/>
    <s v=""/>
  </r>
  <r>
    <x v="2"/>
    <x v="28"/>
    <n v="3.730556"/>
  </r>
  <r>
    <x v="0"/>
    <x v="0"/>
    <s v=""/>
  </r>
  <r>
    <x v="2"/>
    <x v="29"/>
    <n v="2.9656379999999998"/>
  </r>
  <r>
    <x v="0"/>
    <x v="0"/>
    <s v=""/>
  </r>
  <r>
    <x v="2"/>
    <x v="30"/>
    <n v="2.1129600000000002"/>
  </r>
  <r>
    <x v="0"/>
    <x v="0"/>
    <s v=""/>
  </r>
  <r>
    <x v="2"/>
    <x v="31"/>
    <n v="1.50915"/>
  </r>
  <r>
    <x v="0"/>
    <x v="0"/>
    <s v=""/>
  </r>
  <r>
    <x v="2"/>
    <x v="32"/>
    <n v="1.029202"/>
  </r>
  <r>
    <x v="0"/>
    <x v="0"/>
    <s v=""/>
  </r>
  <r>
    <x v="2"/>
    <x v="33"/>
    <n v="0.23499500000000001"/>
  </r>
  <r>
    <x v="0"/>
    <x v="0"/>
    <s v=""/>
  </r>
  <r>
    <x v="2"/>
    <x v="34"/>
    <n v="1.7094999999999999E-2"/>
  </r>
  <r>
    <x v="0"/>
    <x v="0"/>
    <s v=""/>
  </r>
  <r>
    <x v="2"/>
    <x v="35"/>
    <n v="0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0.13173199999999999"/>
  </r>
  <r>
    <x v="0"/>
    <x v="0"/>
    <s v=""/>
  </r>
  <r>
    <x v="3"/>
    <x v="16"/>
    <n v="0.68447100000000005"/>
  </r>
  <r>
    <x v="0"/>
    <x v="0"/>
    <s v=""/>
  </r>
  <r>
    <x v="3"/>
    <x v="17"/>
    <n v="1.364922"/>
  </r>
  <r>
    <x v="0"/>
    <x v="0"/>
    <s v=""/>
  </r>
  <r>
    <x v="3"/>
    <x v="18"/>
    <n v="2.1788060000000002"/>
  </r>
  <r>
    <x v="0"/>
    <x v="0"/>
    <s v=""/>
  </r>
  <r>
    <x v="3"/>
    <x v="19"/>
    <n v="2.994065"/>
  </r>
  <r>
    <x v="0"/>
    <x v="0"/>
    <s v=""/>
  </r>
  <r>
    <x v="3"/>
    <x v="20"/>
    <n v="3.5982420000000004"/>
  </r>
  <r>
    <x v="0"/>
    <x v="0"/>
    <s v=""/>
  </r>
  <r>
    <x v="3"/>
    <x v="21"/>
    <n v="3.9949260000000004"/>
  </r>
  <r>
    <x v="0"/>
    <x v="0"/>
    <s v=""/>
  </r>
  <r>
    <x v="3"/>
    <x v="22"/>
    <n v="4.2263100000000007"/>
  </r>
  <r>
    <x v="0"/>
    <x v="0"/>
    <s v=""/>
  </r>
  <r>
    <x v="3"/>
    <x v="23"/>
    <n v="4.326066"/>
  </r>
  <r>
    <x v="0"/>
    <x v="0"/>
    <s v=""/>
  </r>
  <r>
    <x v="3"/>
    <x v="24"/>
    <n v="4.4099110000000001"/>
  </r>
  <r>
    <x v="0"/>
    <x v="0"/>
    <s v=""/>
  </r>
  <r>
    <x v="3"/>
    <x v="25"/>
    <n v="4.3842780000000001"/>
  </r>
  <r>
    <x v="0"/>
    <x v="0"/>
    <s v=""/>
  </r>
  <r>
    <x v="3"/>
    <x v="26"/>
    <n v="4.2219229999999994"/>
  </r>
  <r>
    <x v="0"/>
    <x v="0"/>
    <s v=""/>
  </r>
  <r>
    <x v="3"/>
    <x v="27"/>
    <n v="3.97925"/>
  </r>
  <r>
    <x v="0"/>
    <x v="0"/>
    <s v=""/>
  </r>
  <r>
    <x v="3"/>
    <x v="28"/>
    <n v="3.5619870000000002"/>
  </r>
  <r>
    <x v="0"/>
    <x v="0"/>
    <s v=""/>
  </r>
  <r>
    <x v="3"/>
    <x v="29"/>
    <n v="2.8235390000000002"/>
  </r>
  <r>
    <x v="0"/>
    <x v="0"/>
    <s v=""/>
  </r>
  <r>
    <x v="3"/>
    <x v="30"/>
    <n v="2.0143649999999997"/>
  </r>
  <r>
    <x v="0"/>
    <x v="0"/>
    <s v=""/>
  </r>
  <r>
    <x v="3"/>
    <x v="31"/>
    <n v="1.4488310000000002"/>
  </r>
  <r>
    <x v="0"/>
    <x v="0"/>
    <s v=""/>
  </r>
  <r>
    <x v="3"/>
    <x v="32"/>
    <n v="0.98322699999999996"/>
  </r>
  <r>
    <x v="0"/>
    <x v="0"/>
    <s v=""/>
  </r>
  <r>
    <x v="3"/>
    <x v="33"/>
    <n v="0.22880200000000001"/>
  </r>
  <r>
    <x v="0"/>
    <x v="0"/>
    <s v=""/>
  </r>
  <r>
    <x v="3"/>
    <x v="34"/>
    <n v="2.0384999999999997E-2"/>
  </r>
  <r>
    <x v="0"/>
    <x v="0"/>
    <s v=""/>
  </r>
  <r>
    <x v="3"/>
    <x v="35"/>
    <n v="0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0"/>
  </r>
  <r>
    <x v="0"/>
    <x v="0"/>
    <s v=""/>
  </r>
  <r>
    <x v="4"/>
    <x v="15"/>
    <n v="0.11151900000000001"/>
  </r>
  <r>
    <x v="0"/>
    <x v="0"/>
    <s v=""/>
  </r>
  <r>
    <x v="4"/>
    <x v="16"/>
    <n v="0.24692900000000001"/>
  </r>
  <r>
    <x v="0"/>
    <x v="0"/>
    <s v=""/>
  </r>
  <r>
    <x v="4"/>
    <x v="17"/>
    <n v="1.2166100000000002"/>
  </r>
  <r>
    <x v="0"/>
    <x v="0"/>
    <s v=""/>
  </r>
  <r>
    <x v="4"/>
    <x v="18"/>
    <n v="2.211084"/>
  </r>
  <r>
    <x v="0"/>
    <x v="0"/>
    <s v=""/>
  </r>
  <r>
    <x v="4"/>
    <x v="19"/>
    <n v="2.8275810000000003"/>
  </r>
  <r>
    <x v="0"/>
    <x v="0"/>
    <s v=""/>
  </r>
  <r>
    <x v="4"/>
    <x v="20"/>
    <n v="2.543965"/>
  </r>
  <r>
    <x v="0"/>
    <x v="0"/>
    <s v=""/>
  </r>
  <r>
    <x v="4"/>
    <x v="21"/>
    <n v="3.9018999999999999"/>
  </r>
  <r>
    <x v="0"/>
    <x v="0"/>
    <s v=""/>
  </r>
  <r>
    <x v="4"/>
    <x v="22"/>
    <n v="4.3149490000000004"/>
  </r>
  <r>
    <x v="0"/>
    <x v="0"/>
    <s v=""/>
  </r>
  <r>
    <x v="4"/>
    <x v="23"/>
    <n v="4.2318360000000004"/>
  </r>
  <r>
    <x v="0"/>
    <x v="0"/>
    <s v=""/>
  </r>
  <r>
    <x v="4"/>
    <x v="24"/>
    <n v="4.2157299999999998"/>
  </r>
  <r>
    <x v="0"/>
    <x v="0"/>
    <s v=""/>
  </r>
  <r>
    <x v="4"/>
    <x v="25"/>
    <n v="4.3848369999999992"/>
  </r>
  <r>
    <x v="0"/>
    <x v="0"/>
    <s v=""/>
  </r>
  <r>
    <x v="4"/>
    <x v="26"/>
    <n v="4.2713400000000004"/>
  </r>
  <r>
    <x v="0"/>
    <x v="0"/>
    <s v=""/>
  </r>
  <r>
    <x v="4"/>
    <x v="27"/>
    <n v="3.9913349999999999"/>
  </r>
  <r>
    <x v="0"/>
    <x v="0"/>
    <s v=""/>
  </r>
  <r>
    <x v="4"/>
    <x v="28"/>
    <n v="3.5826949999999997"/>
  </r>
  <r>
    <x v="0"/>
    <x v="0"/>
    <s v=""/>
  </r>
  <r>
    <x v="4"/>
    <x v="29"/>
    <n v="2.6855910000000005"/>
  </r>
  <r>
    <x v="0"/>
    <x v="0"/>
    <s v=""/>
  </r>
  <r>
    <x v="4"/>
    <x v="30"/>
    <n v="2.0133749999999999"/>
  </r>
  <r>
    <x v="0"/>
    <x v="0"/>
    <s v=""/>
  </r>
  <r>
    <x v="4"/>
    <x v="31"/>
    <n v="1.440337"/>
  </r>
  <r>
    <x v="0"/>
    <x v="0"/>
    <s v=""/>
  </r>
  <r>
    <x v="4"/>
    <x v="32"/>
    <n v="0.96855999999999998"/>
  </r>
  <r>
    <x v="0"/>
    <x v="0"/>
    <s v=""/>
  </r>
  <r>
    <x v="4"/>
    <x v="33"/>
    <n v="0.23032800000000003"/>
  </r>
  <r>
    <x v="0"/>
    <x v="0"/>
    <s v=""/>
  </r>
  <r>
    <x v="4"/>
    <x v="34"/>
    <n v="1.9223999999999998E-2"/>
  </r>
  <r>
    <x v="0"/>
    <x v="0"/>
    <s v=""/>
  </r>
  <r>
    <x v="4"/>
    <x v="35"/>
    <n v="0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0"/>
  </r>
  <r>
    <x v="0"/>
    <x v="0"/>
    <s v=""/>
  </r>
  <r>
    <x v="5"/>
    <x v="16"/>
    <n v="8.1262000000000001E-2"/>
  </r>
  <r>
    <x v="0"/>
    <x v="0"/>
    <s v=""/>
  </r>
  <r>
    <x v="5"/>
    <x v="17"/>
    <n v="0.31733299999999998"/>
  </r>
  <r>
    <x v="0"/>
    <x v="0"/>
    <s v=""/>
  </r>
  <r>
    <x v="5"/>
    <x v="18"/>
    <n v="0.80943100000000001"/>
  </r>
  <r>
    <x v="0"/>
    <x v="0"/>
    <s v=""/>
  </r>
  <r>
    <x v="5"/>
    <x v="19"/>
    <n v="1.4257789999999999"/>
  </r>
  <r>
    <x v="0"/>
    <x v="0"/>
    <s v=""/>
  </r>
  <r>
    <x v="5"/>
    <x v="20"/>
    <n v="3.5765010000000004"/>
  </r>
  <r>
    <x v="0"/>
    <x v="0"/>
    <s v=""/>
  </r>
  <r>
    <x v="5"/>
    <x v="21"/>
    <n v="4.0507720000000003"/>
  </r>
  <r>
    <x v="0"/>
    <x v="0"/>
    <s v=""/>
  </r>
  <r>
    <x v="5"/>
    <x v="22"/>
    <n v="4.3525590000000003"/>
  </r>
  <r>
    <x v="0"/>
    <x v="0"/>
    <s v=""/>
  </r>
  <r>
    <x v="5"/>
    <x v="23"/>
    <n v="4.4298019999999996"/>
  </r>
  <r>
    <x v="0"/>
    <x v="0"/>
    <s v=""/>
  </r>
  <r>
    <x v="5"/>
    <x v="24"/>
    <n v="4.4977330000000002"/>
  </r>
  <r>
    <x v="0"/>
    <x v="0"/>
    <s v=""/>
  </r>
  <r>
    <x v="5"/>
    <x v="25"/>
    <n v="4.4316720000000007"/>
  </r>
  <r>
    <x v="0"/>
    <x v="0"/>
    <s v=""/>
  </r>
  <r>
    <x v="5"/>
    <x v="26"/>
    <n v="4.2914879999999993"/>
  </r>
  <r>
    <x v="0"/>
    <x v="0"/>
    <s v=""/>
  </r>
  <r>
    <x v="5"/>
    <x v="27"/>
    <n v="4.0205379999999993"/>
  </r>
  <r>
    <x v="0"/>
    <x v="0"/>
    <s v=""/>
  </r>
  <r>
    <x v="5"/>
    <x v="28"/>
    <n v="3.5524390000000001"/>
  </r>
  <r>
    <x v="0"/>
    <x v="0"/>
    <s v=""/>
  </r>
  <r>
    <x v="5"/>
    <x v="29"/>
    <n v="2.7755420000000002"/>
  </r>
  <r>
    <x v="0"/>
    <x v="0"/>
    <s v=""/>
  </r>
  <r>
    <x v="5"/>
    <x v="30"/>
    <n v="1.9857649999999998"/>
  </r>
  <r>
    <x v="0"/>
    <x v="0"/>
    <s v=""/>
  </r>
  <r>
    <x v="5"/>
    <x v="31"/>
    <n v="1.4277360000000001"/>
  </r>
  <r>
    <x v="0"/>
    <x v="0"/>
    <s v=""/>
  </r>
  <r>
    <x v="5"/>
    <x v="32"/>
    <n v="0.96621699999999999"/>
  </r>
  <r>
    <x v="0"/>
    <x v="0"/>
    <s v=""/>
  </r>
  <r>
    <x v="5"/>
    <x v="33"/>
    <n v="0.21706"/>
  </r>
  <r>
    <x v="0"/>
    <x v="0"/>
    <s v=""/>
  </r>
  <r>
    <x v="5"/>
    <x v="34"/>
    <n v="1.9417E-2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0"/>
  </r>
  <r>
    <x v="0"/>
    <x v="0"/>
    <s v=""/>
  </r>
  <r>
    <x v="6"/>
    <x v="15"/>
    <n v="8.7133000000000002E-2"/>
  </r>
  <r>
    <x v="0"/>
    <x v="0"/>
    <s v=""/>
  </r>
  <r>
    <x v="6"/>
    <x v="16"/>
    <n v="0.60236900000000004"/>
  </r>
  <r>
    <x v="0"/>
    <x v="0"/>
    <s v=""/>
  </r>
  <r>
    <x v="6"/>
    <x v="17"/>
    <n v="1.266413"/>
  </r>
  <r>
    <x v="0"/>
    <x v="0"/>
    <s v=""/>
  </r>
  <r>
    <x v="6"/>
    <x v="18"/>
    <n v="2.049804"/>
  </r>
  <r>
    <x v="0"/>
    <x v="0"/>
    <s v=""/>
  </r>
  <r>
    <x v="6"/>
    <x v="19"/>
    <n v="2.856935"/>
  </r>
  <r>
    <x v="0"/>
    <x v="0"/>
    <s v=""/>
  </r>
  <r>
    <x v="6"/>
    <x v="20"/>
    <n v="3.4427029999999998"/>
  </r>
  <r>
    <x v="0"/>
    <x v="0"/>
    <s v=""/>
  </r>
  <r>
    <x v="6"/>
    <x v="21"/>
    <n v="3.8232390000000001"/>
  </r>
  <r>
    <x v="0"/>
    <x v="0"/>
    <s v=""/>
  </r>
  <r>
    <x v="6"/>
    <x v="22"/>
    <n v="4.1046389999999997"/>
  </r>
  <r>
    <x v="0"/>
    <x v="0"/>
    <s v=""/>
  </r>
  <r>
    <x v="6"/>
    <x v="23"/>
    <n v="4.0060229999999999"/>
  </r>
  <r>
    <x v="0"/>
    <x v="0"/>
    <s v=""/>
  </r>
  <r>
    <x v="6"/>
    <x v="24"/>
    <n v="4.040235"/>
  </r>
  <r>
    <x v="0"/>
    <x v="0"/>
    <s v=""/>
  </r>
  <r>
    <x v="6"/>
    <x v="25"/>
    <n v="4.0260210000000001"/>
  </r>
  <r>
    <x v="0"/>
    <x v="0"/>
    <s v=""/>
  </r>
  <r>
    <x v="6"/>
    <x v="26"/>
    <n v="3.9168670000000003"/>
  </r>
  <r>
    <x v="0"/>
    <x v="0"/>
    <s v=""/>
  </r>
  <r>
    <x v="6"/>
    <x v="27"/>
    <n v="3.7283840000000001"/>
  </r>
  <r>
    <x v="0"/>
    <x v="0"/>
    <s v=""/>
  </r>
  <r>
    <x v="6"/>
    <x v="28"/>
    <n v="3.1908060000000003"/>
  </r>
  <r>
    <x v="0"/>
    <x v="0"/>
    <s v=""/>
  </r>
  <r>
    <x v="6"/>
    <x v="29"/>
    <n v="2.792316"/>
  </r>
  <r>
    <x v="0"/>
    <x v="0"/>
    <s v=""/>
  </r>
  <r>
    <x v="6"/>
    <x v="30"/>
    <n v="2.0175899999999998"/>
  </r>
  <r>
    <x v="0"/>
    <x v="0"/>
    <s v=""/>
  </r>
  <r>
    <x v="6"/>
    <x v="31"/>
    <n v="1.289938"/>
  </r>
  <r>
    <x v="0"/>
    <x v="0"/>
    <s v=""/>
  </r>
  <r>
    <x v="6"/>
    <x v="32"/>
    <n v="0.95638899999999993"/>
  </r>
  <r>
    <x v="0"/>
    <x v="0"/>
    <s v=""/>
  </r>
  <r>
    <x v="6"/>
    <x v="33"/>
    <n v="0.22404899999999997"/>
  </r>
  <r>
    <x v="0"/>
    <x v="0"/>
    <s v=""/>
  </r>
  <r>
    <x v="6"/>
    <x v="34"/>
    <n v="1.8513999999999999E-2"/>
  </r>
  <r>
    <x v="0"/>
    <x v="0"/>
    <s v=""/>
  </r>
  <r>
    <x v="6"/>
    <x v="35"/>
    <n v="0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0"/>
  </r>
  <r>
    <x v="0"/>
    <x v="0"/>
    <s v=""/>
  </r>
  <r>
    <x v="7"/>
    <x v="15"/>
    <n v="0.124185"/>
  </r>
  <r>
    <x v="0"/>
    <x v="0"/>
    <s v=""/>
  </r>
  <r>
    <x v="7"/>
    <x v="16"/>
    <n v="0.36698599999999998"/>
  </r>
  <r>
    <x v="0"/>
    <x v="0"/>
    <s v=""/>
  </r>
  <r>
    <x v="7"/>
    <x v="17"/>
    <n v="0.59888599999999992"/>
  </r>
  <r>
    <x v="0"/>
    <x v="0"/>
    <s v=""/>
  </r>
  <r>
    <x v="7"/>
    <x v="18"/>
    <n v="0.50878400000000001"/>
  </r>
  <r>
    <x v="0"/>
    <x v="0"/>
    <s v=""/>
  </r>
  <r>
    <x v="7"/>
    <x v="19"/>
    <n v="0.54316900000000001"/>
  </r>
  <r>
    <x v="0"/>
    <x v="0"/>
    <s v=""/>
  </r>
  <r>
    <x v="7"/>
    <x v="20"/>
    <n v="0.77874500000000002"/>
  </r>
  <r>
    <x v="0"/>
    <x v="0"/>
    <s v=""/>
  </r>
  <r>
    <x v="7"/>
    <x v="21"/>
    <n v="1.0243630000000001"/>
  </r>
  <r>
    <x v="0"/>
    <x v="0"/>
    <s v=""/>
  </r>
  <r>
    <x v="7"/>
    <x v="22"/>
    <n v="1.244156"/>
  </r>
  <r>
    <x v="0"/>
    <x v="0"/>
    <s v=""/>
  </r>
  <r>
    <x v="7"/>
    <x v="23"/>
    <n v="1.486054"/>
  </r>
  <r>
    <x v="0"/>
    <x v="0"/>
    <s v=""/>
  </r>
  <r>
    <x v="7"/>
    <x v="24"/>
    <n v="1.4748939999999999"/>
  </r>
  <r>
    <x v="0"/>
    <x v="0"/>
    <s v=""/>
  </r>
  <r>
    <x v="7"/>
    <x v="25"/>
    <n v="3.7535659999999997"/>
  </r>
  <r>
    <x v="0"/>
    <x v="0"/>
    <s v=""/>
  </r>
  <r>
    <x v="7"/>
    <x v="26"/>
    <n v="2.4376069999999999"/>
  </r>
  <r>
    <x v="0"/>
    <x v="0"/>
    <s v=""/>
  </r>
  <r>
    <x v="7"/>
    <x v="27"/>
    <n v="1.8819000000000001"/>
  </r>
  <r>
    <x v="0"/>
    <x v="0"/>
    <s v=""/>
  </r>
  <r>
    <x v="7"/>
    <x v="28"/>
    <n v="1.233576"/>
  </r>
  <r>
    <x v="0"/>
    <x v="0"/>
    <s v=""/>
  </r>
  <r>
    <x v="7"/>
    <x v="29"/>
    <n v="1.1873000000000002"/>
  </r>
  <r>
    <x v="0"/>
    <x v="0"/>
    <s v=""/>
  </r>
  <r>
    <x v="7"/>
    <x v="30"/>
    <n v="0.92284300000000008"/>
  </r>
  <r>
    <x v="0"/>
    <x v="0"/>
    <s v=""/>
  </r>
  <r>
    <x v="7"/>
    <x v="31"/>
    <n v="1.2146949999999999"/>
  </r>
  <r>
    <x v="0"/>
    <x v="0"/>
    <s v=""/>
  </r>
  <r>
    <x v="7"/>
    <x v="32"/>
    <n v="1.1428929999999999"/>
  </r>
  <r>
    <x v="0"/>
    <x v="0"/>
    <s v=""/>
  </r>
  <r>
    <x v="7"/>
    <x v="33"/>
    <n v="0.36397600000000002"/>
  </r>
  <r>
    <x v="0"/>
    <x v="0"/>
    <s v=""/>
  </r>
  <r>
    <x v="7"/>
    <x v="34"/>
    <n v="3.6900000000000002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0"/>
  </r>
  <r>
    <x v="0"/>
    <x v="0"/>
    <s v=""/>
  </r>
  <r>
    <x v="8"/>
    <x v="15"/>
    <n v="8.2058000000000006E-2"/>
  </r>
  <r>
    <x v="0"/>
    <x v="0"/>
    <s v=""/>
  </r>
  <r>
    <x v="8"/>
    <x v="16"/>
    <n v="0.65193600000000007"/>
  </r>
  <r>
    <x v="0"/>
    <x v="0"/>
    <s v=""/>
  </r>
  <r>
    <x v="8"/>
    <x v="17"/>
    <n v="1.099348"/>
  </r>
  <r>
    <x v="0"/>
    <x v="0"/>
    <s v=""/>
  </r>
  <r>
    <x v="8"/>
    <x v="18"/>
    <n v="1.947122"/>
  </r>
  <r>
    <x v="0"/>
    <x v="0"/>
    <s v=""/>
  </r>
  <r>
    <x v="8"/>
    <x v="19"/>
    <n v="2.8617949999999999"/>
  </r>
  <r>
    <x v="0"/>
    <x v="0"/>
    <s v=""/>
  </r>
  <r>
    <x v="8"/>
    <x v="20"/>
    <n v="3.0044520000000001"/>
  </r>
  <r>
    <x v="0"/>
    <x v="0"/>
    <s v=""/>
  </r>
  <r>
    <x v="8"/>
    <x v="21"/>
    <n v="3.137562"/>
  </r>
  <r>
    <x v="0"/>
    <x v="0"/>
    <s v=""/>
  </r>
  <r>
    <x v="8"/>
    <x v="22"/>
    <n v="3.2437269999999998"/>
  </r>
  <r>
    <x v="0"/>
    <x v="0"/>
    <s v=""/>
  </r>
  <r>
    <x v="8"/>
    <x v="23"/>
    <n v="2.875578"/>
  </r>
  <r>
    <x v="0"/>
    <x v="0"/>
    <s v=""/>
  </r>
  <r>
    <x v="8"/>
    <x v="24"/>
    <n v="2.5893819999999996"/>
  </r>
  <r>
    <x v="0"/>
    <x v="0"/>
    <s v=""/>
  </r>
  <r>
    <x v="8"/>
    <x v="25"/>
    <n v="2.8248730000000002"/>
  </r>
  <r>
    <x v="0"/>
    <x v="0"/>
    <s v=""/>
  </r>
  <r>
    <x v="8"/>
    <x v="26"/>
    <n v="2.6394430000000004"/>
  </r>
  <r>
    <x v="0"/>
    <x v="0"/>
    <s v=""/>
  </r>
  <r>
    <x v="8"/>
    <x v="27"/>
    <n v="1.954089"/>
  </r>
  <r>
    <x v="0"/>
    <x v="0"/>
    <s v=""/>
  </r>
  <r>
    <x v="8"/>
    <x v="28"/>
    <n v="1.642023"/>
  </r>
  <r>
    <x v="0"/>
    <x v="0"/>
    <s v=""/>
  </r>
  <r>
    <x v="8"/>
    <x v="29"/>
    <n v="1.5206330000000001"/>
  </r>
  <r>
    <x v="0"/>
    <x v="0"/>
    <s v=""/>
  </r>
  <r>
    <x v="8"/>
    <x v="30"/>
    <n v="1.2745839999999999"/>
  </r>
  <r>
    <x v="0"/>
    <x v="0"/>
    <s v=""/>
  </r>
  <r>
    <x v="8"/>
    <x v="31"/>
    <n v="1.784788"/>
  </r>
  <r>
    <x v="0"/>
    <x v="0"/>
    <s v=""/>
  </r>
  <r>
    <x v="8"/>
    <x v="32"/>
    <n v="0.98077499999999995"/>
  </r>
  <r>
    <x v="0"/>
    <x v="0"/>
    <s v=""/>
  </r>
  <r>
    <x v="8"/>
    <x v="33"/>
    <n v="0.44373399999999996"/>
  </r>
  <r>
    <x v="0"/>
    <x v="0"/>
    <s v=""/>
  </r>
  <r>
    <x v="8"/>
    <x v="34"/>
    <n v="8.9326000000000003E-2"/>
  </r>
  <r>
    <x v="0"/>
    <x v="0"/>
    <s v=""/>
  </r>
  <r>
    <x v="8"/>
    <x v="35"/>
    <n v="3.4399999999999996E-4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0"/>
  </r>
  <r>
    <x v="0"/>
    <x v="0"/>
    <s v=""/>
  </r>
  <r>
    <x v="9"/>
    <x v="15"/>
    <n v="4.9399999999999997E-4"/>
  </r>
  <r>
    <x v="0"/>
    <x v="0"/>
    <s v=""/>
  </r>
  <r>
    <x v="9"/>
    <x v="16"/>
    <n v="9.0981999999999993E-2"/>
  </r>
  <r>
    <x v="0"/>
    <x v="0"/>
    <s v=""/>
  </r>
  <r>
    <x v="9"/>
    <x v="17"/>
    <n v="1.0075259999999999"/>
  </r>
  <r>
    <x v="0"/>
    <x v="0"/>
    <s v=""/>
  </r>
  <r>
    <x v="9"/>
    <x v="18"/>
    <n v="1.758661"/>
  </r>
  <r>
    <x v="0"/>
    <x v="0"/>
    <s v=""/>
  </r>
  <r>
    <x v="9"/>
    <x v="19"/>
    <n v="2.493023"/>
  </r>
  <r>
    <x v="0"/>
    <x v="0"/>
    <s v=""/>
  </r>
  <r>
    <x v="9"/>
    <x v="20"/>
    <n v="3.263833"/>
  </r>
  <r>
    <x v="0"/>
    <x v="0"/>
    <s v=""/>
  </r>
  <r>
    <x v="9"/>
    <x v="21"/>
    <n v="3.7180619999999998"/>
  </r>
  <r>
    <x v="0"/>
    <x v="0"/>
    <s v=""/>
  </r>
  <r>
    <x v="9"/>
    <x v="22"/>
    <n v="3.9540259999999998"/>
  </r>
  <r>
    <x v="0"/>
    <x v="0"/>
    <s v=""/>
  </r>
  <r>
    <x v="9"/>
    <x v="23"/>
    <n v="3.0090749999999997"/>
  </r>
  <r>
    <x v="0"/>
    <x v="0"/>
    <s v=""/>
  </r>
  <r>
    <x v="9"/>
    <x v="24"/>
    <n v="1.6410769999999999"/>
  </r>
  <r>
    <x v="0"/>
    <x v="0"/>
    <s v=""/>
  </r>
  <r>
    <x v="9"/>
    <x v="25"/>
    <n v="1.1954279999999999"/>
  </r>
  <r>
    <x v="0"/>
    <x v="0"/>
    <s v=""/>
  </r>
  <r>
    <x v="9"/>
    <x v="26"/>
    <n v="1.8369139999999999"/>
  </r>
  <r>
    <x v="0"/>
    <x v="0"/>
    <s v=""/>
  </r>
  <r>
    <x v="9"/>
    <x v="27"/>
    <n v="1.325591"/>
  </r>
  <r>
    <x v="0"/>
    <x v="0"/>
    <s v=""/>
  </r>
  <r>
    <x v="9"/>
    <x v="28"/>
    <n v="0.80626999999999993"/>
  </r>
  <r>
    <x v="0"/>
    <x v="0"/>
    <s v=""/>
  </r>
  <r>
    <x v="9"/>
    <x v="29"/>
    <n v="1.077758"/>
  </r>
  <r>
    <x v="0"/>
    <x v="0"/>
    <s v=""/>
  </r>
  <r>
    <x v="9"/>
    <x v="30"/>
    <n v="1.453584"/>
  </r>
  <r>
    <x v="0"/>
    <x v="0"/>
    <s v=""/>
  </r>
  <r>
    <x v="9"/>
    <x v="31"/>
    <n v="0.39814599999999994"/>
  </r>
  <r>
    <x v="0"/>
    <x v="0"/>
    <s v=""/>
  </r>
  <r>
    <x v="9"/>
    <x v="32"/>
    <n v="0.29264699999999999"/>
  </r>
  <r>
    <x v="0"/>
    <x v="0"/>
    <s v=""/>
  </r>
  <r>
    <x v="9"/>
    <x v="33"/>
    <n v="0.25338099999999997"/>
  </r>
  <r>
    <x v="0"/>
    <x v="0"/>
    <s v=""/>
  </r>
  <r>
    <x v="9"/>
    <x v="34"/>
    <n v="2.1803999999999997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1.7783E-2"/>
  </r>
  <r>
    <x v="0"/>
    <x v="0"/>
    <s v=""/>
  </r>
  <r>
    <x v="10"/>
    <x v="16"/>
    <n v="0.26082100000000003"/>
  </r>
  <r>
    <x v="0"/>
    <x v="0"/>
    <s v=""/>
  </r>
  <r>
    <x v="10"/>
    <x v="17"/>
    <n v="0.55637200000000009"/>
  </r>
  <r>
    <x v="0"/>
    <x v="0"/>
    <s v=""/>
  </r>
  <r>
    <x v="10"/>
    <x v="18"/>
    <n v="1.5985639999999999"/>
  </r>
  <r>
    <x v="0"/>
    <x v="0"/>
    <s v=""/>
  </r>
  <r>
    <x v="10"/>
    <x v="19"/>
    <n v="2.6116599999999996"/>
  </r>
  <r>
    <x v="0"/>
    <x v="0"/>
    <s v=""/>
  </r>
  <r>
    <x v="10"/>
    <x v="20"/>
    <n v="3.4659700000000004"/>
  </r>
  <r>
    <x v="0"/>
    <x v="0"/>
    <s v=""/>
  </r>
  <r>
    <x v="10"/>
    <x v="21"/>
    <n v="3.9313389999999999"/>
  </r>
  <r>
    <x v="0"/>
    <x v="0"/>
    <s v=""/>
  </r>
  <r>
    <x v="10"/>
    <x v="22"/>
    <n v="4.2457279999999988"/>
  </r>
  <r>
    <x v="0"/>
    <x v="0"/>
    <s v=""/>
  </r>
  <r>
    <x v="10"/>
    <x v="23"/>
    <n v="4.4194590000000007"/>
  </r>
  <r>
    <x v="0"/>
    <x v="0"/>
    <s v=""/>
  </r>
  <r>
    <x v="10"/>
    <x v="24"/>
    <n v="4.4991310000000002"/>
  </r>
  <r>
    <x v="0"/>
    <x v="0"/>
    <s v=""/>
  </r>
  <r>
    <x v="10"/>
    <x v="25"/>
    <n v="4.4345759999999999"/>
  </r>
  <r>
    <x v="0"/>
    <x v="0"/>
    <s v=""/>
  </r>
  <r>
    <x v="10"/>
    <x v="26"/>
    <n v="4.2591890000000001"/>
  </r>
  <r>
    <x v="0"/>
    <x v="0"/>
    <s v=""/>
  </r>
  <r>
    <x v="10"/>
    <x v="27"/>
    <n v="4.0436540000000001"/>
  </r>
  <r>
    <x v="0"/>
    <x v="0"/>
    <s v=""/>
  </r>
  <r>
    <x v="10"/>
    <x v="28"/>
    <n v="3.4912809999999999"/>
  </r>
  <r>
    <x v="0"/>
    <x v="0"/>
    <s v=""/>
  </r>
  <r>
    <x v="10"/>
    <x v="29"/>
    <n v="2.6598289999999998"/>
  </r>
  <r>
    <x v="0"/>
    <x v="0"/>
    <s v=""/>
  </r>
  <r>
    <x v="10"/>
    <x v="30"/>
    <n v="1.9315529999999999"/>
  </r>
  <r>
    <x v="0"/>
    <x v="0"/>
    <s v=""/>
  </r>
  <r>
    <x v="10"/>
    <x v="31"/>
    <n v="1.434574"/>
  </r>
  <r>
    <x v="0"/>
    <x v="0"/>
    <s v=""/>
  </r>
  <r>
    <x v="10"/>
    <x v="32"/>
    <n v="0.95337899999999998"/>
  </r>
  <r>
    <x v="0"/>
    <x v="0"/>
    <s v=""/>
  </r>
  <r>
    <x v="10"/>
    <x v="33"/>
    <n v="0.201513"/>
  </r>
  <r>
    <x v="0"/>
    <x v="0"/>
    <s v=""/>
  </r>
  <r>
    <x v="10"/>
    <x v="34"/>
    <n v="1.8062000000000002E-2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"/>
  </r>
  <r>
    <x v="0"/>
    <x v="0"/>
    <s v=""/>
  </r>
  <r>
    <x v="11"/>
    <x v="15"/>
    <n v="6.6683000000000006E-2"/>
  </r>
  <r>
    <x v="0"/>
    <x v="0"/>
    <s v=""/>
  </r>
  <r>
    <x v="11"/>
    <x v="16"/>
    <n v="0.56662999999999997"/>
  </r>
  <r>
    <x v="0"/>
    <x v="0"/>
    <s v=""/>
  </r>
  <r>
    <x v="11"/>
    <x v="17"/>
    <n v="1.1833419999999999"/>
  </r>
  <r>
    <x v="0"/>
    <x v="0"/>
    <s v=""/>
  </r>
  <r>
    <x v="11"/>
    <x v="18"/>
    <n v="1.936585"/>
  </r>
  <r>
    <x v="0"/>
    <x v="0"/>
    <s v=""/>
  </r>
  <r>
    <x v="11"/>
    <x v="19"/>
    <n v="2.7085780000000002"/>
  </r>
  <r>
    <x v="0"/>
    <x v="0"/>
    <s v=""/>
  </r>
  <r>
    <x v="11"/>
    <x v="20"/>
    <n v="3.3461080000000001"/>
  </r>
  <r>
    <x v="0"/>
    <x v="0"/>
    <s v=""/>
  </r>
  <r>
    <x v="11"/>
    <x v="21"/>
    <n v="3.7495010000000004"/>
  </r>
  <r>
    <x v="0"/>
    <x v="0"/>
    <s v=""/>
  </r>
  <r>
    <x v="11"/>
    <x v="22"/>
    <n v="4.0103020000000003"/>
  </r>
  <r>
    <x v="0"/>
    <x v="0"/>
    <s v=""/>
  </r>
  <r>
    <x v="11"/>
    <x v="23"/>
    <n v="4.158379"/>
  </r>
  <r>
    <x v="0"/>
    <x v="0"/>
    <s v=""/>
  </r>
  <r>
    <x v="11"/>
    <x v="24"/>
    <n v="4.2470830000000008"/>
  </r>
  <r>
    <x v="0"/>
    <x v="0"/>
    <s v=""/>
  </r>
  <r>
    <x v="11"/>
    <x v="25"/>
    <n v="4.1903330000000008"/>
  </r>
  <r>
    <x v="0"/>
    <x v="0"/>
    <s v=""/>
  </r>
  <r>
    <x v="11"/>
    <x v="26"/>
    <n v="4.0364940000000002"/>
  </r>
  <r>
    <x v="0"/>
    <x v="0"/>
    <s v=""/>
  </r>
  <r>
    <x v="11"/>
    <x v="27"/>
    <n v="3.777177"/>
  </r>
  <r>
    <x v="0"/>
    <x v="0"/>
    <s v=""/>
  </r>
  <r>
    <x v="11"/>
    <x v="28"/>
    <n v="3.3132700000000002"/>
  </r>
  <r>
    <x v="0"/>
    <x v="0"/>
    <s v=""/>
  </r>
  <r>
    <x v="11"/>
    <x v="29"/>
    <n v="2.5705230000000001"/>
  </r>
  <r>
    <x v="0"/>
    <x v="0"/>
    <s v=""/>
  </r>
  <r>
    <x v="11"/>
    <x v="30"/>
    <n v="1.8317319999999999"/>
  </r>
  <r>
    <x v="0"/>
    <x v="0"/>
    <s v=""/>
  </r>
  <r>
    <x v="11"/>
    <x v="31"/>
    <n v="1.34744"/>
  </r>
  <r>
    <x v="0"/>
    <x v="0"/>
    <s v=""/>
  </r>
  <r>
    <x v="11"/>
    <x v="32"/>
    <n v="0.92852000000000001"/>
  </r>
  <r>
    <x v="0"/>
    <x v="0"/>
    <s v=""/>
  </r>
  <r>
    <x v="11"/>
    <x v="33"/>
    <n v="0.20067400000000002"/>
  </r>
  <r>
    <x v="0"/>
    <x v="0"/>
    <s v=""/>
  </r>
  <r>
    <x v="11"/>
    <x v="34"/>
    <n v="1.9373999999999999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0"/>
  </r>
  <r>
    <x v="0"/>
    <x v="0"/>
    <s v=""/>
  </r>
  <r>
    <x v="12"/>
    <x v="15"/>
    <n v="2.9911999999999998E-2"/>
  </r>
  <r>
    <x v="0"/>
    <x v="0"/>
    <s v=""/>
  </r>
  <r>
    <x v="12"/>
    <x v="16"/>
    <n v="0.41493999999999998"/>
  </r>
  <r>
    <x v="0"/>
    <x v="0"/>
    <s v=""/>
  </r>
  <r>
    <x v="12"/>
    <x v="17"/>
    <n v="1.2002240000000002"/>
  </r>
  <r>
    <x v="0"/>
    <x v="0"/>
    <s v=""/>
  </r>
  <r>
    <x v="12"/>
    <x v="18"/>
    <n v="1.9579390000000001"/>
  </r>
  <r>
    <x v="0"/>
    <x v="0"/>
    <s v=""/>
  </r>
  <r>
    <x v="12"/>
    <x v="19"/>
    <n v="2.7414790000000004"/>
  </r>
  <r>
    <x v="0"/>
    <x v="0"/>
    <s v=""/>
  </r>
  <r>
    <x v="12"/>
    <x v="20"/>
    <n v="3.390514"/>
  </r>
  <r>
    <x v="0"/>
    <x v="0"/>
    <s v=""/>
  </r>
  <r>
    <x v="12"/>
    <x v="21"/>
    <n v="3.821733"/>
  </r>
  <r>
    <x v="0"/>
    <x v="0"/>
    <s v=""/>
  </r>
  <r>
    <x v="12"/>
    <x v="22"/>
    <n v="4.1270470000000001"/>
  </r>
  <r>
    <x v="0"/>
    <x v="0"/>
    <s v=""/>
  </r>
  <r>
    <x v="12"/>
    <x v="23"/>
    <n v="4.248157"/>
  </r>
  <r>
    <x v="0"/>
    <x v="0"/>
    <s v=""/>
  </r>
  <r>
    <x v="12"/>
    <x v="24"/>
    <n v="4.2546530000000002"/>
  </r>
  <r>
    <x v="0"/>
    <x v="0"/>
    <s v=""/>
  </r>
  <r>
    <x v="12"/>
    <x v="25"/>
    <n v="4.163475"/>
  </r>
  <r>
    <x v="0"/>
    <x v="0"/>
    <s v=""/>
  </r>
  <r>
    <x v="12"/>
    <x v="26"/>
    <n v="4.0049679999999999"/>
  </r>
  <r>
    <x v="0"/>
    <x v="0"/>
    <s v=""/>
  </r>
  <r>
    <x v="12"/>
    <x v="27"/>
    <n v="3.7566620000000004"/>
  </r>
  <r>
    <x v="0"/>
    <x v="0"/>
    <s v=""/>
  </r>
  <r>
    <x v="12"/>
    <x v="28"/>
    <n v="3.2544790000000003"/>
  </r>
  <r>
    <x v="0"/>
    <x v="0"/>
    <s v=""/>
  </r>
  <r>
    <x v="12"/>
    <x v="29"/>
    <n v="2.5305469999999999"/>
  </r>
  <r>
    <x v="0"/>
    <x v="0"/>
    <s v=""/>
  </r>
  <r>
    <x v="12"/>
    <x v="30"/>
    <n v="1.8222049999999999"/>
  </r>
  <r>
    <x v="0"/>
    <x v="0"/>
    <s v=""/>
  </r>
  <r>
    <x v="12"/>
    <x v="31"/>
    <n v="1.3898240000000002"/>
  </r>
  <r>
    <x v="0"/>
    <x v="0"/>
    <s v=""/>
  </r>
  <r>
    <x v="12"/>
    <x v="32"/>
    <n v="0.79248600000000013"/>
  </r>
  <r>
    <x v="0"/>
    <x v="0"/>
    <s v=""/>
  </r>
  <r>
    <x v="12"/>
    <x v="33"/>
    <n v="0.237876"/>
  </r>
  <r>
    <x v="0"/>
    <x v="0"/>
    <s v=""/>
  </r>
  <r>
    <x v="12"/>
    <x v="34"/>
    <n v="3.1587999999999998E-2"/>
  </r>
  <r>
    <x v="0"/>
    <x v="0"/>
    <s v=""/>
  </r>
  <r>
    <x v="12"/>
    <x v="35"/>
    <n v="0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0"/>
  </r>
  <r>
    <x v="0"/>
    <x v="0"/>
    <s v=""/>
  </r>
  <r>
    <x v="13"/>
    <x v="15"/>
    <n v="3.8363000000000001E-2"/>
  </r>
  <r>
    <x v="0"/>
    <x v="0"/>
    <s v=""/>
  </r>
  <r>
    <x v="13"/>
    <x v="16"/>
    <n v="0.33081700000000003"/>
  </r>
  <r>
    <x v="0"/>
    <x v="0"/>
    <s v=""/>
  </r>
  <r>
    <x v="13"/>
    <x v="17"/>
    <n v="0.69698700000000013"/>
  </r>
  <r>
    <x v="0"/>
    <x v="0"/>
    <s v=""/>
  </r>
  <r>
    <x v="13"/>
    <x v="18"/>
    <n v="1.8913400000000002"/>
  </r>
  <r>
    <x v="0"/>
    <x v="0"/>
    <s v=""/>
  </r>
  <r>
    <x v="13"/>
    <x v="19"/>
    <n v="2.4285749999999999"/>
  </r>
  <r>
    <x v="0"/>
    <x v="0"/>
    <s v=""/>
  </r>
  <r>
    <x v="13"/>
    <x v="20"/>
    <n v="3.2341149999999996"/>
  </r>
  <r>
    <x v="0"/>
    <x v="0"/>
    <s v=""/>
  </r>
  <r>
    <x v="13"/>
    <x v="21"/>
    <n v="3.0230320000000002"/>
  </r>
  <r>
    <x v="0"/>
    <x v="0"/>
    <s v=""/>
  </r>
  <r>
    <x v="13"/>
    <x v="22"/>
    <n v="3.9620039999999999"/>
  </r>
  <r>
    <x v="0"/>
    <x v="0"/>
    <s v=""/>
  </r>
  <r>
    <x v="13"/>
    <x v="23"/>
    <n v="4.1614100000000001"/>
  </r>
  <r>
    <x v="0"/>
    <x v="0"/>
    <s v=""/>
  </r>
  <r>
    <x v="13"/>
    <x v="24"/>
    <n v="4.1928710000000002"/>
  </r>
  <r>
    <x v="0"/>
    <x v="0"/>
    <s v=""/>
  </r>
  <r>
    <x v="13"/>
    <x v="25"/>
    <n v="3.6412070000000005"/>
  </r>
  <r>
    <x v="0"/>
    <x v="0"/>
    <s v=""/>
  </r>
  <r>
    <x v="13"/>
    <x v="26"/>
    <n v="3.5315799999999999"/>
  </r>
  <r>
    <x v="0"/>
    <x v="0"/>
    <s v=""/>
  </r>
  <r>
    <x v="13"/>
    <x v="27"/>
    <n v="3.274886"/>
  </r>
  <r>
    <x v="0"/>
    <x v="0"/>
    <s v=""/>
  </r>
  <r>
    <x v="13"/>
    <x v="28"/>
    <n v="2.5208270000000002"/>
  </r>
  <r>
    <x v="0"/>
    <x v="0"/>
    <s v=""/>
  </r>
  <r>
    <x v="13"/>
    <x v="29"/>
    <n v="2.0568139999999997"/>
  </r>
  <r>
    <x v="0"/>
    <x v="0"/>
    <s v=""/>
  </r>
  <r>
    <x v="13"/>
    <x v="30"/>
    <n v="1.4838609999999999"/>
  </r>
  <r>
    <x v="0"/>
    <x v="0"/>
    <s v=""/>
  </r>
  <r>
    <x v="13"/>
    <x v="31"/>
    <n v="0.84403099999999998"/>
  </r>
  <r>
    <x v="0"/>
    <x v="0"/>
    <s v=""/>
  </r>
  <r>
    <x v="13"/>
    <x v="32"/>
    <n v="0.67131099999999999"/>
  </r>
  <r>
    <x v="0"/>
    <x v="0"/>
    <s v=""/>
  </r>
  <r>
    <x v="13"/>
    <x v="33"/>
    <n v="0.19830900000000001"/>
  </r>
  <r>
    <x v="0"/>
    <x v="0"/>
    <s v=""/>
  </r>
  <r>
    <x v="13"/>
    <x v="34"/>
    <n v="2.5288000000000001E-2"/>
  </r>
  <r>
    <x v="0"/>
    <x v="0"/>
    <s v=""/>
  </r>
  <r>
    <x v="13"/>
    <x v="35"/>
    <n v="0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0"/>
  </r>
  <r>
    <x v="0"/>
    <x v="0"/>
    <s v=""/>
  </r>
  <r>
    <x v="14"/>
    <x v="15"/>
    <n v="5.3372000000000003E-2"/>
  </r>
  <r>
    <x v="0"/>
    <x v="0"/>
    <s v=""/>
  </r>
  <r>
    <x v="14"/>
    <x v="16"/>
    <n v="0.49549500000000002"/>
  </r>
  <r>
    <x v="0"/>
    <x v="0"/>
    <s v=""/>
  </r>
  <r>
    <x v="14"/>
    <x v="17"/>
    <n v="0.59338000000000002"/>
  </r>
  <r>
    <x v="0"/>
    <x v="0"/>
    <s v=""/>
  </r>
  <r>
    <x v="14"/>
    <x v="18"/>
    <n v="0.66956899999999997"/>
  </r>
  <r>
    <x v="0"/>
    <x v="0"/>
    <s v=""/>
  </r>
  <r>
    <x v="14"/>
    <x v="19"/>
    <n v="0.94583099999999987"/>
  </r>
  <r>
    <x v="0"/>
    <x v="0"/>
    <s v=""/>
  </r>
  <r>
    <x v="14"/>
    <x v="20"/>
    <n v="2.0118279999999999"/>
  </r>
  <r>
    <x v="0"/>
    <x v="0"/>
    <s v=""/>
  </r>
  <r>
    <x v="14"/>
    <x v="21"/>
    <n v="3.2809080000000002"/>
  </r>
  <r>
    <x v="0"/>
    <x v="0"/>
    <s v=""/>
  </r>
  <r>
    <x v="14"/>
    <x v="22"/>
    <n v="3.7317809999999998"/>
  </r>
  <r>
    <x v="0"/>
    <x v="0"/>
    <s v=""/>
  </r>
  <r>
    <x v="14"/>
    <x v="23"/>
    <n v="4.0661909999999999"/>
  </r>
  <r>
    <x v="0"/>
    <x v="0"/>
    <s v=""/>
  </r>
  <r>
    <x v="14"/>
    <x v="24"/>
    <n v="4.1159290000000004"/>
  </r>
  <r>
    <x v="0"/>
    <x v="0"/>
    <s v=""/>
  </r>
  <r>
    <x v="14"/>
    <x v="25"/>
    <n v="4.1247889999999998"/>
  </r>
  <r>
    <x v="0"/>
    <x v="0"/>
    <s v=""/>
  </r>
  <r>
    <x v="14"/>
    <x v="26"/>
    <n v="3.9850349999999999"/>
  </r>
  <r>
    <x v="0"/>
    <x v="0"/>
    <s v=""/>
  </r>
  <r>
    <x v="14"/>
    <x v="27"/>
    <n v="3.710966"/>
  </r>
  <r>
    <x v="0"/>
    <x v="0"/>
    <s v=""/>
  </r>
  <r>
    <x v="14"/>
    <x v="28"/>
    <n v="3.238953"/>
  </r>
  <r>
    <x v="0"/>
    <x v="0"/>
    <s v=""/>
  </r>
  <r>
    <x v="14"/>
    <x v="29"/>
    <n v="2.5015810000000003"/>
  </r>
  <r>
    <x v="0"/>
    <x v="0"/>
    <s v=""/>
  </r>
  <r>
    <x v="14"/>
    <x v="30"/>
    <n v="1.826184"/>
  </r>
  <r>
    <x v="0"/>
    <x v="0"/>
    <s v=""/>
  </r>
  <r>
    <x v="14"/>
    <x v="31"/>
    <n v="1.3563209999999999"/>
  </r>
  <r>
    <x v="0"/>
    <x v="0"/>
    <s v=""/>
  </r>
  <r>
    <x v="14"/>
    <x v="32"/>
    <n v="0.89325399999999999"/>
  </r>
  <r>
    <x v="0"/>
    <x v="0"/>
    <s v=""/>
  </r>
  <r>
    <x v="14"/>
    <x v="33"/>
    <n v="0.18874000000000002"/>
  </r>
  <r>
    <x v="0"/>
    <x v="0"/>
    <s v=""/>
  </r>
  <r>
    <x v="14"/>
    <x v="34"/>
    <n v="1.6061999999999996E-2"/>
  </r>
  <r>
    <x v="0"/>
    <x v="0"/>
    <s v=""/>
  </r>
  <r>
    <x v="14"/>
    <x v="35"/>
    <n v="0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1.6343E-2"/>
  </r>
  <r>
    <x v="0"/>
    <x v="0"/>
    <s v=""/>
  </r>
  <r>
    <x v="15"/>
    <x v="16"/>
    <n v="0.216781"/>
  </r>
  <r>
    <x v="0"/>
    <x v="0"/>
    <s v=""/>
  </r>
  <r>
    <x v="15"/>
    <x v="17"/>
    <n v="0.84762199999999999"/>
  </r>
  <r>
    <x v="0"/>
    <x v="0"/>
    <s v=""/>
  </r>
  <r>
    <x v="15"/>
    <x v="18"/>
    <n v="0.88519000000000003"/>
  </r>
  <r>
    <x v="0"/>
    <x v="0"/>
    <s v=""/>
  </r>
  <r>
    <x v="15"/>
    <x v="19"/>
    <n v="1.2247379999999999"/>
  </r>
  <r>
    <x v="0"/>
    <x v="0"/>
    <s v=""/>
  </r>
  <r>
    <x v="15"/>
    <x v="20"/>
    <n v="1.596543"/>
  </r>
  <r>
    <x v="0"/>
    <x v="0"/>
    <s v=""/>
  </r>
  <r>
    <x v="15"/>
    <x v="21"/>
    <n v="2.230308"/>
  </r>
  <r>
    <x v="0"/>
    <x v="0"/>
    <s v=""/>
  </r>
  <r>
    <x v="15"/>
    <x v="22"/>
    <n v="3.4112"/>
  </r>
  <r>
    <x v="0"/>
    <x v="0"/>
    <s v=""/>
  </r>
  <r>
    <x v="15"/>
    <x v="23"/>
    <n v="1.3209690000000001"/>
  </r>
  <r>
    <x v="0"/>
    <x v="0"/>
    <s v=""/>
  </r>
  <r>
    <x v="15"/>
    <x v="24"/>
    <n v="1.426145"/>
  </r>
  <r>
    <x v="0"/>
    <x v="0"/>
    <s v=""/>
  </r>
  <r>
    <x v="15"/>
    <x v="25"/>
    <n v="1.3272910000000002"/>
  </r>
  <r>
    <x v="0"/>
    <x v="0"/>
    <s v=""/>
  </r>
  <r>
    <x v="15"/>
    <x v="26"/>
    <n v="0.94623999999999997"/>
  </r>
  <r>
    <x v="0"/>
    <x v="0"/>
    <s v=""/>
  </r>
  <r>
    <x v="15"/>
    <x v="27"/>
    <n v="0.701932"/>
  </r>
  <r>
    <x v="0"/>
    <x v="0"/>
    <s v=""/>
  </r>
  <r>
    <x v="15"/>
    <x v="28"/>
    <n v="1.3269470000000001"/>
  </r>
  <r>
    <x v="0"/>
    <x v="0"/>
    <s v=""/>
  </r>
  <r>
    <x v="15"/>
    <x v="29"/>
    <n v="0.835171"/>
  </r>
  <r>
    <x v="0"/>
    <x v="0"/>
    <s v=""/>
  </r>
  <r>
    <x v="15"/>
    <x v="30"/>
    <n v="0.30948500000000001"/>
  </r>
  <r>
    <x v="0"/>
    <x v="0"/>
    <s v=""/>
  </r>
  <r>
    <x v="15"/>
    <x v="31"/>
    <n v="0.112959"/>
  </r>
  <r>
    <x v="0"/>
    <x v="0"/>
    <s v=""/>
  </r>
  <r>
    <x v="15"/>
    <x v="32"/>
    <n v="0.17110700000000001"/>
  </r>
  <r>
    <x v="0"/>
    <x v="0"/>
    <s v=""/>
  </r>
  <r>
    <x v="15"/>
    <x v="33"/>
    <n v="0.14091499999999998"/>
  </r>
  <r>
    <x v="0"/>
    <x v="0"/>
    <s v=""/>
  </r>
  <r>
    <x v="15"/>
    <x v="34"/>
    <n v="3.8700000000000003E-4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"/>
  </r>
  <r>
    <x v="0"/>
    <x v="0"/>
    <s v=""/>
  </r>
  <r>
    <x v="16"/>
    <x v="15"/>
    <n v="0"/>
  </r>
  <r>
    <x v="0"/>
    <x v="0"/>
    <s v=""/>
  </r>
  <r>
    <x v="16"/>
    <x v="16"/>
    <n v="0"/>
  </r>
  <r>
    <x v="0"/>
    <x v="0"/>
    <s v=""/>
  </r>
  <r>
    <x v="16"/>
    <x v="17"/>
    <n v="2.9880000000000002E-3"/>
  </r>
  <r>
    <x v="0"/>
    <x v="0"/>
    <s v=""/>
  </r>
  <r>
    <x v="16"/>
    <x v="18"/>
    <n v="2.1158999999999997E-2"/>
  </r>
  <r>
    <x v="0"/>
    <x v="0"/>
    <s v=""/>
  </r>
  <r>
    <x v="16"/>
    <x v="19"/>
    <n v="7.6145000000000004E-2"/>
  </r>
  <r>
    <x v="0"/>
    <x v="0"/>
    <s v=""/>
  </r>
  <r>
    <x v="16"/>
    <x v="20"/>
    <n v="0.16947199999999998"/>
  </r>
  <r>
    <x v="0"/>
    <x v="0"/>
    <s v=""/>
  </r>
  <r>
    <x v="16"/>
    <x v="21"/>
    <n v="0.25118699999999999"/>
  </r>
  <r>
    <x v="0"/>
    <x v="0"/>
    <s v=""/>
  </r>
  <r>
    <x v="16"/>
    <x v="22"/>
    <n v="0.119432"/>
  </r>
  <r>
    <x v="0"/>
    <x v="0"/>
    <s v=""/>
  </r>
  <r>
    <x v="16"/>
    <x v="23"/>
    <n v="6.3672999999999993E-2"/>
  </r>
  <r>
    <x v="0"/>
    <x v="0"/>
    <s v=""/>
  </r>
  <r>
    <x v="16"/>
    <x v="24"/>
    <n v="0.20499700000000001"/>
  </r>
  <r>
    <x v="0"/>
    <x v="0"/>
    <s v=""/>
  </r>
  <r>
    <x v="16"/>
    <x v="25"/>
    <n v="0.43786400000000003"/>
  </r>
  <r>
    <x v="0"/>
    <x v="0"/>
    <s v=""/>
  </r>
  <r>
    <x v="16"/>
    <x v="26"/>
    <n v="0.49211800000000006"/>
  </r>
  <r>
    <x v="0"/>
    <x v="0"/>
    <s v=""/>
  </r>
  <r>
    <x v="16"/>
    <x v="27"/>
    <n v="0.32815"/>
  </r>
  <r>
    <x v="0"/>
    <x v="0"/>
    <s v=""/>
  </r>
  <r>
    <x v="16"/>
    <x v="28"/>
    <n v="0.39608100000000002"/>
  </r>
  <r>
    <x v="0"/>
    <x v="0"/>
    <s v=""/>
  </r>
  <r>
    <x v="16"/>
    <x v="29"/>
    <n v="0.36150300000000002"/>
  </r>
  <r>
    <x v="0"/>
    <x v="0"/>
    <s v=""/>
  </r>
  <r>
    <x v="16"/>
    <x v="30"/>
    <n v="0.22673699999999999"/>
  </r>
  <r>
    <x v="0"/>
    <x v="0"/>
    <s v=""/>
  </r>
  <r>
    <x v="16"/>
    <x v="31"/>
    <n v="0.159279"/>
  </r>
  <r>
    <x v="0"/>
    <x v="0"/>
    <s v=""/>
  </r>
  <r>
    <x v="16"/>
    <x v="32"/>
    <n v="0.119905"/>
  </r>
  <r>
    <x v="0"/>
    <x v="0"/>
    <s v=""/>
  </r>
  <r>
    <x v="16"/>
    <x v="33"/>
    <n v="1.6343E-2"/>
  </r>
  <r>
    <x v="0"/>
    <x v="0"/>
    <s v=""/>
  </r>
  <r>
    <x v="16"/>
    <x v="34"/>
    <n v="0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0"/>
  </r>
  <r>
    <x v="0"/>
    <x v="0"/>
    <s v=""/>
  </r>
  <r>
    <x v="17"/>
    <x v="15"/>
    <n v="0"/>
  </r>
  <r>
    <x v="0"/>
    <x v="0"/>
    <s v=""/>
  </r>
  <r>
    <x v="17"/>
    <x v="16"/>
    <n v="6.4500000000000007E-4"/>
  </r>
  <r>
    <x v="0"/>
    <x v="0"/>
    <s v=""/>
  </r>
  <r>
    <x v="17"/>
    <x v="17"/>
    <n v="1.5049999999999998E-3"/>
  </r>
  <r>
    <x v="0"/>
    <x v="0"/>
    <s v=""/>
  </r>
  <r>
    <x v="17"/>
    <x v="18"/>
    <n v="1.7760999999999999E-2"/>
  </r>
  <r>
    <x v="0"/>
    <x v="0"/>
    <s v=""/>
  </r>
  <r>
    <x v="17"/>
    <x v="19"/>
    <n v="1.7955000000000002E-2"/>
  </r>
  <r>
    <x v="0"/>
    <x v="0"/>
    <s v=""/>
  </r>
  <r>
    <x v="17"/>
    <x v="20"/>
    <n v="5.7930999999999996E-2"/>
  </r>
  <r>
    <x v="0"/>
    <x v="0"/>
    <s v=""/>
  </r>
  <r>
    <x v="17"/>
    <x v="21"/>
    <n v="0.13663600000000001"/>
  </r>
  <r>
    <x v="0"/>
    <x v="0"/>
    <s v=""/>
  </r>
  <r>
    <x v="17"/>
    <x v="22"/>
    <n v="9.3067999999999998E-2"/>
  </r>
  <r>
    <x v="0"/>
    <x v="0"/>
    <s v=""/>
  </r>
  <r>
    <x v="17"/>
    <x v="23"/>
    <n v="0.144097"/>
  </r>
  <r>
    <x v="0"/>
    <x v="0"/>
    <s v=""/>
  </r>
  <r>
    <x v="17"/>
    <x v="24"/>
    <n v="0.22239400000000001"/>
  </r>
  <r>
    <x v="0"/>
    <x v="0"/>
    <s v=""/>
  </r>
  <r>
    <x v="17"/>
    <x v="25"/>
    <n v="0.287271"/>
  </r>
  <r>
    <x v="0"/>
    <x v="0"/>
    <s v=""/>
  </r>
  <r>
    <x v="17"/>
    <x v="26"/>
    <n v="0.280024"/>
  </r>
  <r>
    <x v="0"/>
    <x v="0"/>
    <s v=""/>
  </r>
  <r>
    <x v="17"/>
    <x v="27"/>
    <n v="0.17889100000000002"/>
  </r>
  <r>
    <x v="0"/>
    <x v="0"/>
    <s v=""/>
  </r>
  <r>
    <x v="17"/>
    <x v="28"/>
    <n v="0.18693299999999999"/>
  </r>
  <r>
    <x v="0"/>
    <x v="0"/>
    <s v=""/>
  </r>
  <r>
    <x v="17"/>
    <x v="29"/>
    <n v="0.19226599999999999"/>
  </r>
  <r>
    <x v="0"/>
    <x v="0"/>
    <s v=""/>
  </r>
  <r>
    <x v="17"/>
    <x v="30"/>
    <n v="0.16046100000000002"/>
  </r>
  <r>
    <x v="0"/>
    <x v="0"/>
    <s v=""/>
  </r>
  <r>
    <x v="17"/>
    <x v="31"/>
    <n v="3.6340999999999998E-2"/>
  </r>
  <r>
    <x v="0"/>
    <x v="0"/>
    <s v=""/>
  </r>
  <r>
    <x v="17"/>
    <x v="32"/>
    <n v="6.7940000000000006E-3"/>
  </r>
  <r>
    <x v="0"/>
    <x v="0"/>
    <s v=""/>
  </r>
  <r>
    <x v="17"/>
    <x v="33"/>
    <n v="0"/>
  </r>
  <r>
    <x v="0"/>
    <x v="0"/>
    <s v=""/>
  </r>
  <r>
    <x v="17"/>
    <x v="34"/>
    <n v="0"/>
  </r>
  <r>
    <x v="0"/>
    <x v="0"/>
    <s v=""/>
  </r>
  <r>
    <x v="17"/>
    <x v="35"/>
    <n v="0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0"/>
  </r>
  <r>
    <x v="0"/>
    <x v="0"/>
    <s v=""/>
  </r>
  <r>
    <x v="18"/>
    <x v="15"/>
    <n v="0"/>
  </r>
  <r>
    <x v="0"/>
    <x v="0"/>
    <s v=""/>
  </r>
  <r>
    <x v="18"/>
    <x v="16"/>
    <n v="5.9177999999999994E-2"/>
  </r>
  <r>
    <x v="0"/>
    <x v="0"/>
    <s v=""/>
  </r>
  <r>
    <x v="18"/>
    <x v="17"/>
    <n v="0.19953500000000002"/>
  </r>
  <r>
    <x v="0"/>
    <x v="0"/>
    <s v=""/>
  </r>
  <r>
    <x v="18"/>
    <x v="18"/>
    <n v="0.5606509999999999"/>
  </r>
  <r>
    <x v="0"/>
    <x v="0"/>
    <s v=""/>
  </r>
  <r>
    <x v="18"/>
    <x v="19"/>
    <n v="0.86220200000000002"/>
  </r>
  <r>
    <x v="0"/>
    <x v="0"/>
    <s v=""/>
  </r>
  <r>
    <x v="18"/>
    <x v="20"/>
    <n v="0.88417899999999994"/>
  </r>
  <r>
    <x v="0"/>
    <x v="0"/>
    <s v=""/>
  </r>
  <r>
    <x v="18"/>
    <x v="21"/>
    <n v="0.81955999999999996"/>
  </r>
  <r>
    <x v="0"/>
    <x v="0"/>
    <s v=""/>
  </r>
  <r>
    <x v="18"/>
    <x v="22"/>
    <n v="0.99565499999999996"/>
  </r>
  <r>
    <x v="0"/>
    <x v="0"/>
    <s v=""/>
  </r>
  <r>
    <x v="18"/>
    <x v="23"/>
    <n v="1.021331"/>
  </r>
  <r>
    <x v="0"/>
    <x v="0"/>
    <s v=""/>
  </r>
  <r>
    <x v="18"/>
    <x v="24"/>
    <n v="0.87519000000000002"/>
  </r>
  <r>
    <x v="0"/>
    <x v="0"/>
    <s v=""/>
  </r>
  <r>
    <x v="18"/>
    <x v="25"/>
    <n v="0.41134900000000002"/>
  </r>
  <r>
    <x v="0"/>
    <x v="0"/>
    <s v=""/>
  </r>
  <r>
    <x v="18"/>
    <x v="26"/>
    <n v="0.41309099999999999"/>
  </r>
  <r>
    <x v="0"/>
    <x v="0"/>
    <s v=""/>
  </r>
  <r>
    <x v="18"/>
    <x v="27"/>
    <n v="0.357568"/>
  </r>
  <r>
    <x v="0"/>
    <x v="0"/>
    <s v=""/>
  </r>
  <r>
    <x v="18"/>
    <x v="28"/>
    <n v="0.35262199999999994"/>
  </r>
  <r>
    <x v="0"/>
    <x v="0"/>
    <s v=""/>
  </r>
  <r>
    <x v="18"/>
    <x v="29"/>
    <n v="0.431649"/>
  </r>
  <r>
    <x v="0"/>
    <x v="0"/>
    <s v=""/>
  </r>
  <r>
    <x v="18"/>
    <x v="30"/>
    <n v="0.22628499999999999"/>
  </r>
  <r>
    <x v="0"/>
    <x v="0"/>
    <s v=""/>
  </r>
  <r>
    <x v="18"/>
    <x v="31"/>
    <n v="8.349899999999999E-2"/>
  </r>
  <r>
    <x v="0"/>
    <x v="0"/>
    <s v=""/>
  </r>
  <r>
    <x v="18"/>
    <x v="32"/>
    <n v="0.15646300000000002"/>
  </r>
  <r>
    <x v="0"/>
    <x v="0"/>
    <s v=""/>
  </r>
  <r>
    <x v="18"/>
    <x v="33"/>
    <n v="1.4385999999999999E-2"/>
  </r>
  <r>
    <x v="0"/>
    <x v="0"/>
    <s v=""/>
  </r>
  <r>
    <x v="18"/>
    <x v="34"/>
    <n v="0"/>
  </r>
  <r>
    <x v="0"/>
    <x v="0"/>
    <s v=""/>
  </r>
  <r>
    <x v="18"/>
    <x v="35"/>
    <n v="0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1.8428E-2"/>
  </r>
  <r>
    <x v="0"/>
    <x v="0"/>
    <s v=""/>
  </r>
  <r>
    <x v="19"/>
    <x v="16"/>
    <n v="0.33328999999999998"/>
  </r>
  <r>
    <x v="0"/>
    <x v="0"/>
    <s v=""/>
  </r>
  <r>
    <x v="19"/>
    <x v="17"/>
    <n v="1.033137"/>
  </r>
  <r>
    <x v="0"/>
    <x v="0"/>
    <s v=""/>
  </r>
  <r>
    <x v="19"/>
    <x v="18"/>
    <n v="1.6201109999999999"/>
  </r>
  <r>
    <x v="0"/>
    <x v="0"/>
    <s v=""/>
  </r>
  <r>
    <x v="19"/>
    <x v="19"/>
    <n v="2.7778640000000001"/>
  </r>
  <r>
    <x v="0"/>
    <x v="0"/>
    <s v=""/>
  </r>
  <r>
    <x v="19"/>
    <x v="20"/>
    <n v="3.316303"/>
  </r>
  <r>
    <x v="0"/>
    <x v="0"/>
    <s v=""/>
  </r>
  <r>
    <x v="19"/>
    <x v="21"/>
    <n v="3.813777"/>
  </r>
  <r>
    <x v="0"/>
    <x v="0"/>
    <s v=""/>
  </r>
  <r>
    <x v="19"/>
    <x v="22"/>
    <n v="4.2550599999999994"/>
  </r>
  <r>
    <x v="0"/>
    <x v="0"/>
    <s v=""/>
  </r>
  <r>
    <x v="19"/>
    <x v="23"/>
    <n v="4.7782520000000002"/>
  </r>
  <r>
    <x v="0"/>
    <x v="0"/>
    <s v=""/>
  </r>
  <r>
    <x v="19"/>
    <x v="24"/>
    <n v="4.4850460000000005"/>
  </r>
  <r>
    <x v="0"/>
    <x v="0"/>
    <s v=""/>
  </r>
  <r>
    <x v="19"/>
    <x v="25"/>
    <n v="4.6124349999999996"/>
  </r>
  <r>
    <x v="0"/>
    <x v="0"/>
    <s v=""/>
  </r>
  <r>
    <x v="19"/>
    <x v="26"/>
    <n v="4.4113089999999993"/>
  </r>
  <r>
    <x v="0"/>
    <x v="0"/>
    <s v=""/>
  </r>
  <r>
    <x v="19"/>
    <x v="27"/>
    <n v="3.674194"/>
  </r>
  <r>
    <x v="0"/>
    <x v="0"/>
    <s v=""/>
  </r>
  <r>
    <x v="19"/>
    <x v="28"/>
    <n v="1.9172530000000001"/>
  </r>
  <r>
    <x v="0"/>
    <x v="0"/>
    <s v=""/>
  </r>
  <r>
    <x v="19"/>
    <x v="29"/>
    <n v="1.2716599999999998"/>
  </r>
  <r>
    <x v="0"/>
    <x v="0"/>
    <s v=""/>
  </r>
  <r>
    <x v="19"/>
    <x v="30"/>
    <n v="1.490248"/>
  </r>
  <r>
    <x v="0"/>
    <x v="0"/>
    <s v=""/>
  </r>
  <r>
    <x v="19"/>
    <x v="31"/>
    <n v="1.2822609999999999"/>
  </r>
  <r>
    <x v="0"/>
    <x v="0"/>
    <s v=""/>
  </r>
  <r>
    <x v="19"/>
    <x v="32"/>
    <n v="0.98176500000000011"/>
  </r>
  <r>
    <x v="0"/>
    <x v="0"/>
    <s v=""/>
  </r>
  <r>
    <x v="19"/>
    <x v="33"/>
    <n v="0.21475900000000001"/>
  </r>
  <r>
    <x v="0"/>
    <x v="0"/>
    <s v=""/>
  </r>
  <r>
    <x v="19"/>
    <x v="34"/>
    <n v="2.0878999999999998E-2"/>
  </r>
  <r>
    <x v="0"/>
    <x v="0"/>
    <s v=""/>
  </r>
  <r>
    <x v="19"/>
    <x v="35"/>
    <n v="0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4.6319000000000006E-2"/>
  </r>
  <r>
    <x v="0"/>
    <x v="0"/>
    <s v=""/>
  </r>
  <r>
    <x v="20"/>
    <x v="16"/>
    <n v="0.50560099999999997"/>
  </r>
  <r>
    <x v="0"/>
    <x v="0"/>
    <s v=""/>
  </r>
  <r>
    <x v="20"/>
    <x v="17"/>
    <n v="1.120422"/>
  </r>
  <r>
    <x v="0"/>
    <x v="0"/>
    <s v=""/>
  </r>
  <r>
    <x v="20"/>
    <x v="18"/>
    <n v="1.866482"/>
  </r>
  <r>
    <x v="0"/>
    <x v="0"/>
    <s v=""/>
  </r>
  <r>
    <x v="20"/>
    <x v="19"/>
    <n v="2.6496570000000004"/>
  </r>
  <r>
    <x v="0"/>
    <x v="0"/>
    <s v=""/>
  </r>
  <r>
    <x v="20"/>
    <x v="20"/>
    <n v="3.4287480000000001"/>
  </r>
  <r>
    <x v="0"/>
    <x v="0"/>
    <s v=""/>
  </r>
  <r>
    <x v="20"/>
    <x v="21"/>
    <n v="3.9032119999999999"/>
  </r>
  <r>
    <x v="0"/>
    <x v="0"/>
    <s v=""/>
  </r>
  <r>
    <x v="20"/>
    <x v="22"/>
    <n v="4.1952790000000002"/>
  </r>
  <r>
    <x v="0"/>
    <x v="0"/>
    <s v=""/>
  </r>
  <r>
    <x v="20"/>
    <x v="23"/>
    <n v="4.3791389999999994"/>
  </r>
  <r>
    <x v="0"/>
    <x v="0"/>
    <s v=""/>
  </r>
  <r>
    <x v="20"/>
    <x v="24"/>
    <n v="4.4566170000000005"/>
  </r>
  <r>
    <x v="0"/>
    <x v="0"/>
    <s v=""/>
  </r>
  <r>
    <x v="20"/>
    <x v="25"/>
    <n v="4.3275499999999996"/>
  </r>
  <r>
    <x v="0"/>
    <x v="0"/>
    <s v=""/>
  </r>
  <r>
    <x v="20"/>
    <x v="26"/>
    <n v="4.2114070000000003"/>
  </r>
  <r>
    <x v="0"/>
    <x v="0"/>
    <s v=""/>
  </r>
  <r>
    <x v="20"/>
    <x v="27"/>
    <n v="3.9318550000000001"/>
  </r>
  <r>
    <x v="0"/>
    <x v="0"/>
    <s v=""/>
  </r>
  <r>
    <x v="20"/>
    <x v="28"/>
    <n v="3.4022759999999996"/>
  </r>
  <r>
    <x v="0"/>
    <x v="0"/>
    <s v=""/>
  </r>
  <r>
    <x v="20"/>
    <x v="29"/>
    <n v="2.6266909999999997"/>
  </r>
  <r>
    <x v="0"/>
    <x v="0"/>
    <s v=""/>
  </r>
  <r>
    <x v="20"/>
    <x v="30"/>
    <n v="1.920973"/>
  </r>
  <r>
    <x v="0"/>
    <x v="0"/>
    <s v=""/>
  </r>
  <r>
    <x v="20"/>
    <x v="31"/>
    <n v="1.4355199999999999"/>
  </r>
  <r>
    <x v="0"/>
    <x v="0"/>
    <s v=""/>
  </r>
  <r>
    <x v="20"/>
    <x v="32"/>
    <n v="0.95909899999999992"/>
  </r>
  <r>
    <x v="0"/>
    <x v="0"/>
    <s v=""/>
  </r>
  <r>
    <x v="20"/>
    <x v="33"/>
    <n v="0.21862999999999999"/>
  </r>
  <r>
    <x v="0"/>
    <x v="0"/>
    <s v=""/>
  </r>
  <r>
    <x v="20"/>
    <x v="34"/>
    <n v="2.2749999999999999E-2"/>
  </r>
  <r>
    <x v="0"/>
    <x v="0"/>
    <s v=""/>
  </r>
  <r>
    <x v="20"/>
    <x v="35"/>
    <n v="0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3.8061999999999999E-2"/>
  </r>
  <r>
    <x v="0"/>
    <x v="0"/>
    <s v=""/>
  </r>
  <r>
    <x v="21"/>
    <x v="16"/>
    <n v="0.36924400000000002"/>
  </r>
  <r>
    <x v="0"/>
    <x v="0"/>
    <s v=""/>
  </r>
  <r>
    <x v="21"/>
    <x v="17"/>
    <n v="0.90535999999999994"/>
  </r>
  <r>
    <x v="0"/>
    <x v="0"/>
    <s v=""/>
  </r>
  <r>
    <x v="21"/>
    <x v="18"/>
    <n v="1.772961"/>
  </r>
  <r>
    <x v="0"/>
    <x v="0"/>
    <s v=""/>
  </r>
  <r>
    <x v="21"/>
    <x v="19"/>
    <n v="2.615875"/>
  </r>
  <r>
    <x v="0"/>
    <x v="0"/>
    <s v=""/>
  </r>
  <r>
    <x v="21"/>
    <x v="20"/>
    <n v="3.2940469999999999"/>
  </r>
  <r>
    <x v="0"/>
    <x v="0"/>
    <s v=""/>
  </r>
  <r>
    <x v="21"/>
    <x v="21"/>
    <n v="3.7455010000000004"/>
  </r>
  <r>
    <x v="0"/>
    <x v="0"/>
    <s v=""/>
  </r>
  <r>
    <x v="21"/>
    <x v="22"/>
    <n v="4.0379560000000003"/>
  </r>
  <r>
    <x v="0"/>
    <x v="0"/>
    <s v=""/>
  </r>
  <r>
    <x v="21"/>
    <x v="23"/>
    <n v="4.2108909999999993"/>
  </r>
  <r>
    <x v="0"/>
    <x v="0"/>
    <s v=""/>
  </r>
  <r>
    <x v="21"/>
    <x v="24"/>
    <n v="4.3003039999999997"/>
  </r>
  <r>
    <x v="0"/>
    <x v="0"/>
    <s v=""/>
  </r>
  <r>
    <x v="21"/>
    <x v="25"/>
    <n v="4.2726509999999998"/>
  </r>
  <r>
    <x v="0"/>
    <x v="0"/>
    <s v=""/>
  </r>
  <r>
    <x v="21"/>
    <x v="26"/>
    <n v="4.1367020000000005"/>
  </r>
  <r>
    <x v="0"/>
    <x v="0"/>
    <s v=""/>
  </r>
  <r>
    <x v="21"/>
    <x v="27"/>
    <n v="3.8777079999999997"/>
  </r>
  <r>
    <x v="0"/>
    <x v="0"/>
    <s v=""/>
  </r>
  <r>
    <x v="21"/>
    <x v="28"/>
    <n v="3.3744710000000002"/>
  </r>
  <r>
    <x v="0"/>
    <x v="0"/>
    <s v=""/>
  </r>
  <r>
    <x v="21"/>
    <x v="29"/>
    <n v="2.6129499999999997"/>
  </r>
  <r>
    <x v="0"/>
    <x v="0"/>
    <s v=""/>
  </r>
  <r>
    <x v="21"/>
    <x v="30"/>
    <n v="1.920822"/>
  </r>
  <r>
    <x v="0"/>
    <x v="0"/>
    <s v=""/>
  </r>
  <r>
    <x v="21"/>
    <x v="31"/>
    <n v="1.4427670000000001"/>
  </r>
  <r>
    <x v="0"/>
    <x v="0"/>
    <s v=""/>
  </r>
  <r>
    <x v="21"/>
    <x v="32"/>
    <n v="0.97097"/>
  </r>
  <r>
    <x v="0"/>
    <x v="0"/>
    <s v=""/>
  </r>
  <r>
    <x v="21"/>
    <x v="33"/>
    <n v="0.20718999999999999"/>
  </r>
  <r>
    <x v="0"/>
    <x v="0"/>
    <s v=""/>
  </r>
  <r>
    <x v="21"/>
    <x v="34"/>
    <n v="1.7417000000000002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3.7007999999999999E-2"/>
  </r>
  <r>
    <x v="0"/>
    <x v="0"/>
    <s v=""/>
  </r>
  <r>
    <x v="22"/>
    <x v="16"/>
    <n v="0.47699999999999998"/>
  </r>
  <r>
    <x v="0"/>
    <x v="0"/>
    <s v=""/>
  </r>
  <r>
    <x v="22"/>
    <x v="17"/>
    <n v="1.108681"/>
  </r>
  <r>
    <x v="0"/>
    <x v="0"/>
    <s v=""/>
  </r>
  <r>
    <x v="22"/>
    <x v="18"/>
    <n v="1.854784"/>
  </r>
  <r>
    <x v="0"/>
    <x v="0"/>
    <s v=""/>
  </r>
  <r>
    <x v="22"/>
    <x v="19"/>
    <n v="2.5313639999999999"/>
  </r>
  <r>
    <x v="0"/>
    <x v="0"/>
    <s v=""/>
  </r>
  <r>
    <x v="22"/>
    <x v="20"/>
    <n v="3.2871010000000003"/>
  </r>
  <r>
    <x v="0"/>
    <x v="0"/>
    <s v=""/>
  </r>
  <r>
    <x v="22"/>
    <x v="21"/>
    <n v="3.777736"/>
  </r>
  <r>
    <x v="0"/>
    <x v="0"/>
    <s v=""/>
  </r>
  <r>
    <x v="22"/>
    <x v="22"/>
    <n v="3.9062009999999998"/>
  </r>
  <r>
    <x v="0"/>
    <x v="0"/>
    <s v=""/>
  </r>
  <r>
    <x v="22"/>
    <x v="23"/>
    <n v="3.9985389999999996"/>
  </r>
  <r>
    <x v="0"/>
    <x v="0"/>
    <s v=""/>
  </r>
  <r>
    <x v="22"/>
    <x v="24"/>
    <n v="3.7886170000000003"/>
  </r>
  <r>
    <x v="0"/>
    <x v="0"/>
    <s v=""/>
  </r>
  <r>
    <x v="22"/>
    <x v="25"/>
    <n v="3.916372"/>
  </r>
  <r>
    <x v="0"/>
    <x v="0"/>
    <s v=""/>
  </r>
  <r>
    <x v="22"/>
    <x v="26"/>
    <n v="3.6936770000000001"/>
  </r>
  <r>
    <x v="0"/>
    <x v="0"/>
    <s v=""/>
  </r>
  <r>
    <x v="22"/>
    <x v="27"/>
    <n v="3.141842"/>
  </r>
  <r>
    <x v="0"/>
    <x v="0"/>
    <s v=""/>
  </r>
  <r>
    <x v="22"/>
    <x v="28"/>
    <n v="2.1839879999999998"/>
  </r>
  <r>
    <x v="0"/>
    <x v="0"/>
    <s v=""/>
  </r>
  <r>
    <x v="22"/>
    <x v="29"/>
    <n v="1.3547719999999999"/>
  </r>
  <r>
    <x v="0"/>
    <x v="0"/>
    <s v=""/>
  </r>
  <r>
    <x v="22"/>
    <x v="30"/>
    <n v="0.91092999999999991"/>
  </r>
  <r>
    <x v="0"/>
    <x v="0"/>
    <s v=""/>
  </r>
  <r>
    <x v="22"/>
    <x v="31"/>
    <n v="0.44655100000000003"/>
  </r>
  <r>
    <x v="0"/>
    <x v="0"/>
    <s v=""/>
  </r>
  <r>
    <x v="22"/>
    <x v="32"/>
    <n v="0.35924499999999998"/>
  </r>
  <r>
    <x v="0"/>
    <x v="0"/>
    <s v=""/>
  </r>
  <r>
    <x v="22"/>
    <x v="33"/>
    <n v="0.25381100000000001"/>
  </r>
  <r>
    <x v="0"/>
    <x v="0"/>
    <s v=""/>
  </r>
  <r>
    <x v="22"/>
    <x v="34"/>
    <n v="5.2103000000000003E-2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2.1568E-2"/>
  </r>
  <r>
    <x v="0"/>
    <x v="0"/>
    <s v=""/>
  </r>
  <r>
    <x v="23"/>
    <x v="16"/>
    <n v="0.41549900000000001"/>
  </r>
  <r>
    <x v="0"/>
    <x v="0"/>
    <s v=""/>
  </r>
  <r>
    <x v="23"/>
    <x v="17"/>
    <n v="1.1254969999999997"/>
  </r>
  <r>
    <x v="0"/>
    <x v="0"/>
    <s v=""/>
  </r>
  <r>
    <x v="23"/>
    <x v="18"/>
    <n v="0.71481400000000006"/>
  </r>
  <r>
    <x v="0"/>
    <x v="0"/>
    <s v=""/>
  </r>
  <r>
    <x v="23"/>
    <x v="19"/>
    <n v="1.0969610000000001"/>
  </r>
  <r>
    <x v="0"/>
    <x v="0"/>
    <s v=""/>
  </r>
  <r>
    <x v="23"/>
    <x v="20"/>
    <n v="1.899921"/>
  </r>
  <r>
    <x v="0"/>
    <x v="0"/>
    <s v=""/>
  </r>
  <r>
    <x v="23"/>
    <x v="21"/>
    <n v="2.1443349999999999"/>
  </r>
  <r>
    <x v="0"/>
    <x v="0"/>
    <s v=""/>
  </r>
  <r>
    <x v="23"/>
    <x v="22"/>
    <n v="1.853537"/>
  </r>
  <r>
    <x v="0"/>
    <x v="0"/>
    <s v=""/>
  </r>
  <r>
    <x v="23"/>
    <x v="23"/>
    <n v="1.53803"/>
  </r>
  <r>
    <x v="0"/>
    <x v="0"/>
    <s v=""/>
  </r>
  <r>
    <x v="23"/>
    <x v="24"/>
    <n v="2.005204"/>
  </r>
  <r>
    <x v="0"/>
    <x v="0"/>
    <s v=""/>
  </r>
  <r>
    <x v="23"/>
    <x v="25"/>
    <n v="1.7262109999999999"/>
  </r>
  <r>
    <x v="0"/>
    <x v="0"/>
    <s v=""/>
  </r>
  <r>
    <x v="23"/>
    <x v="26"/>
    <n v="1.7743800000000001"/>
  </r>
  <r>
    <x v="0"/>
    <x v="0"/>
    <s v=""/>
  </r>
  <r>
    <x v="23"/>
    <x v="27"/>
    <n v="1.80898"/>
  </r>
  <r>
    <x v="0"/>
    <x v="0"/>
    <s v=""/>
  </r>
  <r>
    <x v="23"/>
    <x v="28"/>
    <n v="1.616627"/>
  </r>
  <r>
    <x v="0"/>
    <x v="0"/>
    <s v=""/>
  </r>
  <r>
    <x v="23"/>
    <x v="29"/>
    <n v="2.1301209999999999"/>
  </r>
  <r>
    <x v="0"/>
    <x v="0"/>
    <s v=""/>
  </r>
  <r>
    <x v="23"/>
    <x v="30"/>
    <n v="0.94000300000000003"/>
  </r>
  <r>
    <x v="0"/>
    <x v="0"/>
    <s v=""/>
  </r>
  <r>
    <x v="23"/>
    <x v="31"/>
    <n v="0.37636199999999997"/>
  </r>
  <r>
    <x v="0"/>
    <x v="0"/>
    <s v=""/>
  </r>
  <r>
    <x v="23"/>
    <x v="32"/>
    <n v="0.24146800000000002"/>
  </r>
  <r>
    <x v="0"/>
    <x v="0"/>
    <s v=""/>
  </r>
  <r>
    <x v="23"/>
    <x v="33"/>
    <n v="7.9993999999999996E-2"/>
  </r>
  <r>
    <x v="0"/>
    <x v="0"/>
    <s v=""/>
  </r>
  <r>
    <x v="23"/>
    <x v="34"/>
    <n v="1.8943999999999999E-2"/>
  </r>
  <r>
    <x v="0"/>
    <x v="0"/>
    <s v=""/>
  </r>
  <r>
    <x v="23"/>
    <x v="35"/>
    <n v="0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0"/>
  </r>
  <r>
    <x v="0"/>
    <x v="0"/>
    <s v=""/>
  </r>
  <r>
    <x v="24"/>
    <x v="16"/>
    <n v="0.10463800000000001"/>
  </r>
  <r>
    <x v="0"/>
    <x v="0"/>
    <s v=""/>
  </r>
  <r>
    <x v="24"/>
    <x v="17"/>
    <n v="0.325656"/>
  </r>
  <r>
    <x v="0"/>
    <x v="0"/>
    <s v=""/>
  </r>
  <r>
    <x v="24"/>
    <x v="18"/>
    <n v="0.57963900000000002"/>
  </r>
  <r>
    <x v="0"/>
    <x v="0"/>
    <s v=""/>
  </r>
  <r>
    <x v="24"/>
    <x v="19"/>
    <n v="1.7503379999999999"/>
  </r>
  <r>
    <x v="0"/>
    <x v="0"/>
    <s v=""/>
  </r>
  <r>
    <x v="24"/>
    <x v="20"/>
    <n v="0.71513599999999999"/>
  </r>
  <r>
    <x v="0"/>
    <x v="0"/>
    <s v=""/>
  </r>
  <r>
    <x v="24"/>
    <x v="21"/>
    <n v="0.55850100000000003"/>
  </r>
  <r>
    <x v="0"/>
    <x v="0"/>
    <s v=""/>
  </r>
  <r>
    <x v="24"/>
    <x v="22"/>
    <n v="1.037588"/>
  </r>
  <r>
    <x v="0"/>
    <x v="0"/>
    <s v=""/>
  </r>
  <r>
    <x v="24"/>
    <x v="23"/>
    <n v="0.92725199999999997"/>
  </r>
  <r>
    <x v="0"/>
    <x v="0"/>
    <s v=""/>
  </r>
  <r>
    <x v="24"/>
    <x v="24"/>
    <n v="0.73448999999999998"/>
  </r>
  <r>
    <x v="0"/>
    <x v="0"/>
    <s v=""/>
  </r>
  <r>
    <x v="24"/>
    <x v="25"/>
    <n v="0.97761399999999998"/>
  </r>
  <r>
    <x v="0"/>
    <x v="0"/>
    <s v=""/>
  </r>
  <r>
    <x v="24"/>
    <x v="26"/>
    <n v="1.7911100000000002"/>
  </r>
  <r>
    <x v="0"/>
    <x v="0"/>
    <s v=""/>
  </r>
  <r>
    <x v="24"/>
    <x v="27"/>
    <n v="1.560845"/>
  </r>
  <r>
    <x v="0"/>
    <x v="0"/>
    <s v=""/>
  </r>
  <r>
    <x v="24"/>
    <x v="28"/>
    <n v="2.7437589999999998"/>
  </r>
  <r>
    <x v="0"/>
    <x v="0"/>
    <s v=""/>
  </r>
  <r>
    <x v="24"/>
    <x v="29"/>
    <n v="2.3827500000000001"/>
  </r>
  <r>
    <x v="0"/>
    <x v="0"/>
    <s v=""/>
  </r>
  <r>
    <x v="24"/>
    <x v="30"/>
    <n v="1.5704580000000001"/>
  </r>
  <r>
    <x v="0"/>
    <x v="0"/>
    <s v=""/>
  </r>
  <r>
    <x v="24"/>
    <x v="31"/>
    <n v="0.38962999999999998"/>
  </r>
  <r>
    <x v="0"/>
    <x v="0"/>
    <s v=""/>
  </r>
  <r>
    <x v="24"/>
    <x v="32"/>
    <n v="0.30580799999999997"/>
  </r>
  <r>
    <x v="0"/>
    <x v="0"/>
    <s v=""/>
  </r>
  <r>
    <x v="24"/>
    <x v="33"/>
    <n v="0.116744"/>
  </r>
  <r>
    <x v="0"/>
    <x v="0"/>
    <s v=""/>
  </r>
  <r>
    <x v="24"/>
    <x v="34"/>
    <n v="1.0859000000000001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7.9500000000000003E-4"/>
  </r>
  <r>
    <x v="0"/>
    <x v="0"/>
    <s v=""/>
  </r>
  <r>
    <x v="25"/>
    <x v="16"/>
    <n v="0.129131"/>
  </r>
  <r>
    <x v="0"/>
    <x v="0"/>
    <s v=""/>
  </r>
  <r>
    <x v="25"/>
    <x v="17"/>
    <n v="0.21598500000000001"/>
  </r>
  <r>
    <x v="0"/>
    <x v="0"/>
    <s v=""/>
  </r>
  <r>
    <x v="25"/>
    <x v="18"/>
    <n v="0.90071599999999996"/>
  </r>
  <r>
    <x v="0"/>
    <x v="0"/>
    <s v=""/>
  </r>
  <r>
    <x v="25"/>
    <x v="19"/>
    <n v="2.2101160000000002"/>
  </r>
  <r>
    <x v="0"/>
    <x v="0"/>
    <s v=""/>
  </r>
  <r>
    <x v="25"/>
    <x v="20"/>
    <n v="3.069931"/>
  </r>
  <r>
    <x v="0"/>
    <x v="0"/>
    <s v=""/>
  </r>
  <r>
    <x v="25"/>
    <x v="21"/>
    <n v="3.6227780000000003"/>
  </r>
  <r>
    <x v="0"/>
    <x v="0"/>
    <s v=""/>
  </r>
  <r>
    <x v="25"/>
    <x v="22"/>
    <n v="3.9627780000000001"/>
  </r>
  <r>
    <x v="0"/>
    <x v="0"/>
    <s v=""/>
  </r>
  <r>
    <x v="25"/>
    <x v="23"/>
    <n v="4.1404869999999994"/>
  </r>
  <r>
    <x v="0"/>
    <x v="0"/>
    <s v=""/>
  </r>
  <r>
    <x v="25"/>
    <x v="24"/>
    <n v="4.1081659999999998"/>
  </r>
  <r>
    <x v="0"/>
    <x v="0"/>
    <s v=""/>
  </r>
  <r>
    <x v="25"/>
    <x v="25"/>
    <n v="2.5554699999999997"/>
  </r>
  <r>
    <x v="0"/>
    <x v="0"/>
    <s v=""/>
  </r>
  <r>
    <x v="25"/>
    <x v="26"/>
    <n v="1.0328569999999999"/>
  </r>
  <r>
    <x v="0"/>
    <x v="0"/>
    <s v=""/>
  </r>
  <r>
    <x v="25"/>
    <x v="27"/>
    <n v="3.7226640000000004"/>
  </r>
  <r>
    <x v="0"/>
    <x v="0"/>
    <s v=""/>
  </r>
  <r>
    <x v="25"/>
    <x v="28"/>
    <n v="3.397545"/>
  </r>
  <r>
    <x v="0"/>
    <x v="0"/>
    <s v=""/>
  </r>
  <r>
    <x v="25"/>
    <x v="29"/>
    <n v="2.567447"/>
  </r>
  <r>
    <x v="0"/>
    <x v="0"/>
    <s v=""/>
  </r>
  <r>
    <x v="25"/>
    <x v="30"/>
    <n v="1.3628579999999999"/>
  </r>
  <r>
    <x v="0"/>
    <x v="0"/>
    <s v=""/>
  </r>
  <r>
    <x v="25"/>
    <x v="31"/>
    <n v="1.459389"/>
  </r>
  <r>
    <x v="0"/>
    <x v="0"/>
    <s v=""/>
  </r>
  <r>
    <x v="25"/>
    <x v="32"/>
    <n v="0.96862499999999996"/>
  </r>
  <r>
    <x v="0"/>
    <x v="0"/>
    <s v=""/>
  </r>
  <r>
    <x v="25"/>
    <x v="33"/>
    <n v="0.14424799999999999"/>
  </r>
  <r>
    <x v="0"/>
    <x v="0"/>
    <s v=""/>
  </r>
  <r>
    <x v="25"/>
    <x v="34"/>
    <n v="1.7911999999999997E-2"/>
  </r>
  <r>
    <x v="0"/>
    <x v="0"/>
    <s v=""/>
  </r>
  <r>
    <x v="25"/>
    <x v="35"/>
    <n v="0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3.6814E-2"/>
  </r>
  <r>
    <x v="0"/>
    <x v="0"/>
    <s v=""/>
  </r>
  <r>
    <x v="26"/>
    <x v="16"/>
    <n v="0.48037699999999994"/>
  </r>
  <r>
    <x v="0"/>
    <x v="0"/>
    <s v=""/>
  </r>
  <r>
    <x v="26"/>
    <x v="17"/>
    <n v="1.0952409999999999"/>
  </r>
  <r>
    <x v="0"/>
    <x v="0"/>
    <s v=""/>
  </r>
  <r>
    <x v="26"/>
    <x v="18"/>
    <n v="1.820335"/>
  </r>
  <r>
    <x v="0"/>
    <x v="0"/>
    <s v=""/>
  </r>
  <r>
    <x v="26"/>
    <x v="19"/>
    <n v="2.5880489999999998"/>
  </r>
  <r>
    <x v="0"/>
    <x v="0"/>
    <s v=""/>
  </r>
  <r>
    <x v="26"/>
    <x v="20"/>
    <n v="3.2826709999999997"/>
  </r>
  <r>
    <x v="0"/>
    <x v="0"/>
    <s v=""/>
  </r>
  <r>
    <x v="26"/>
    <x v="21"/>
    <n v="3.7656300000000003"/>
  </r>
  <r>
    <x v="0"/>
    <x v="0"/>
    <s v=""/>
  </r>
  <r>
    <x v="26"/>
    <x v="22"/>
    <n v="4.0421059999999995"/>
  </r>
  <r>
    <x v="0"/>
    <x v="0"/>
    <s v=""/>
  </r>
  <r>
    <x v="26"/>
    <x v="23"/>
    <n v="4.2151489999999994"/>
  </r>
  <r>
    <x v="0"/>
    <x v="0"/>
    <s v=""/>
  </r>
  <r>
    <x v="26"/>
    <x v="24"/>
    <n v="4.2476839999999996"/>
  </r>
  <r>
    <x v="0"/>
    <x v="0"/>
    <s v=""/>
  </r>
  <r>
    <x v="26"/>
    <x v="25"/>
    <n v="4.2073860000000005"/>
  </r>
  <r>
    <x v="0"/>
    <x v="0"/>
    <s v=""/>
  </r>
  <r>
    <x v="26"/>
    <x v="26"/>
    <n v="4.0720179999999999"/>
  </r>
  <r>
    <x v="0"/>
    <x v="0"/>
    <s v=""/>
  </r>
  <r>
    <x v="26"/>
    <x v="27"/>
    <n v="3.8006589999999996"/>
  </r>
  <r>
    <x v="0"/>
    <x v="0"/>
    <s v=""/>
  </r>
  <r>
    <x v="26"/>
    <x v="28"/>
    <n v="3.3156149999999998"/>
  </r>
  <r>
    <x v="0"/>
    <x v="0"/>
    <s v=""/>
  </r>
  <r>
    <x v="26"/>
    <x v="29"/>
    <n v="2.5941130000000001"/>
  </r>
  <r>
    <x v="0"/>
    <x v="0"/>
    <s v=""/>
  </r>
  <r>
    <x v="26"/>
    <x v="30"/>
    <n v="1.9178550000000001"/>
  </r>
  <r>
    <x v="0"/>
    <x v="0"/>
    <s v=""/>
  </r>
  <r>
    <x v="26"/>
    <x v="31"/>
    <n v="1.435951"/>
  </r>
  <r>
    <x v="0"/>
    <x v="0"/>
    <s v=""/>
  </r>
  <r>
    <x v="26"/>
    <x v="32"/>
    <n v="0.97944200000000003"/>
  </r>
  <r>
    <x v="0"/>
    <x v="0"/>
    <s v=""/>
  </r>
  <r>
    <x v="26"/>
    <x v="33"/>
    <n v="0.23538200000000001"/>
  </r>
  <r>
    <x v="0"/>
    <x v="0"/>
    <s v=""/>
  </r>
  <r>
    <x v="26"/>
    <x v="34"/>
    <n v="2.0921999999999996E-2"/>
  </r>
  <r>
    <x v="0"/>
    <x v="0"/>
    <s v=""/>
  </r>
  <r>
    <x v="26"/>
    <x v="35"/>
    <n v="0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1.8277999999999999E-2"/>
  </r>
  <r>
    <x v="0"/>
    <x v="0"/>
    <s v=""/>
  </r>
  <r>
    <x v="27"/>
    <x v="16"/>
    <n v="0.41328399999999998"/>
  </r>
  <r>
    <x v="0"/>
    <x v="0"/>
    <s v=""/>
  </r>
  <r>
    <x v="27"/>
    <x v="17"/>
    <n v="1.1089610000000001"/>
  </r>
  <r>
    <x v="0"/>
    <x v="0"/>
    <s v=""/>
  </r>
  <r>
    <x v="27"/>
    <x v="18"/>
    <n v="1.838268"/>
  </r>
  <r>
    <x v="0"/>
    <x v="0"/>
    <s v=""/>
  </r>
  <r>
    <x v="27"/>
    <x v="19"/>
    <n v="2.6173580000000003"/>
  </r>
  <r>
    <x v="0"/>
    <x v="0"/>
    <s v=""/>
  </r>
  <r>
    <x v="27"/>
    <x v="20"/>
    <n v="3.298648"/>
  </r>
  <r>
    <x v="0"/>
    <x v="0"/>
    <s v=""/>
  </r>
  <r>
    <x v="27"/>
    <x v="21"/>
    <n v="3.7313519999999998"/>
  </r>
  <r>
    <x v="0"/>
    <x v="0"/>
    <s v=""/>
  </r>
  <r>
    <x v="27"/>
    <x v="22"/>
    <n v="4.0765769999999995"/>
  </r>
  <r>
    <x v="0"/>
    <x v="0"/>
    <s v=""/>
  </r>
  <r>
    <x v="27"/>
    <x v="23"/>
    <n v="4.2589100000000002"/>
  </r>
  <r>
    <x v="0"/>
    <x v="0"/>
    <s v=""/>
  </r>
  <r>
    <x v="27"/>
    <x v="24"/>
    <n v="4.3582150000000004"/>
  </r>
  <r>
    <x v="0"/>
    <x v="0"/>
    <s v=""/>
  </r>
  <r>
    <x v="27"/>
    <x v="25"/>
    <n v="4.3570319999999993"/>
  </r>
  <r>
    <x v="0"/>
    <x v="0"/>
    <s v=""/>
  </r>
  <r>
    <x v="27"/>
    <x v="26"/>
    <n v="4.2312119999999993"/>
  </r>
  <r>
    <x v="0"/>
    <x v="0"/>
    <s v=""/>
  </r>
  <r>
    <x v="27"/>
    <x v="27"/>
    <n v="3.96123"/>
  </r>
  <r>
    <x v="0"/>
    <x v="0"/>
    <s v=""/>
  </r>
  <r>
    <x v="27"/>
    <x v="28"/>
    <n v="3.3773959999999996"/>
  </r>
  <r>
    <x v="0"/>
    <x v="0"/>
    <s v=""/>
  </r>
  <r>
    <x v="27"/>
    <x v="29"/>
    <n v="2.6999340000000003"/>
  </r>
  <r>
    <x v="0"/>
    <x v="0"/>
    <s v=""/>
  </r>
  <r>
    <x v="27"/>
    <x v="30"/>
    <n v="1.9869899999999998"/>
  </r>
  <r>
    <x v="0"/>
    <x v="0"/>
    <s v=""/>
  </r>
  <r>
    <x v="27"/>
    <x v="31"/>
    <n v="1.4625939999999999"/>
  </r>
  <r>
    <x v="0"/>
    <x v="0"/>
    <s v=""/>
  </r>
  <r>
    <x v="27"/>
    <x v="32"/>
    <n v="0.99137699999999995"/>
  </r>
  <r>
    <x v="0"/>
    <x v="0"/>
    <s v=""/>
  </r>
  <r>
    <x v="27"/>
    <x v="33"/>
    <n v="0.26069200000000003"/>
  </r>
  <r>
    <x v="0"/>
    <x v="0"/>
    <s v=""/>
  </r>
  <r>
    <x v="27"/>
    <x v="34"/>
    <n v="2.4340999999999998E-2"/>
  </r>
  <r>
    <x v="0"/>
    <x v="0"/>
    <s v=""/>
  </r>
  <r>
    <x v="27"/>
    <x v="35"/>
    <n v="0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0"/>
  </r>
  <r>
    <x v="0"/>
    <x v="0"/>
    <s v=""/>
  </r>
  <r>
    <x v="28"/>
    <x v="16"/>
    <n v="3.6125999999999998E-2"/>
  </r>
  <r>
    <x v="0"/>
    <x v="0"/>
    <s v=""/>
  </r>
  <r>
    <x v="28"/>
    <x v="17"/>
    <n v="0.146291"/>
  </r>
  <r>
    <x v="0"/>
    <x v="0"/>
    <s v=""/>
  </r>
  <r>
    <x v="28"/>
    <x v="18"/>
    <n v="0.30376500000000001"/>
  </r>
  <r>
    <x v="0"/>
    <x v="0"/>
    <s v=""/>
  </r>
  <r>
    <x v="28"/>
    <x v="19"/>
    <n v="1.5309769999999998"/>
  </r>
  <r>
    <x v="0"/>
    <x v="0"/>
    <s v=""/>
  </r>
  <r>
    <x v="28"/>
    <x v="20"/>
    <n v="1.934069"/>
  </r>
  <r>
    <x v="0"/>
    <x v="0"/>
    <s v=""/>
  </r>
  <r>
    <x v="28"/>
    <x v="21"/>
    <n v="2.2032340000000001"/>
  </r>
  <r>
    <x v="0"/>
    <x v="0"/>
    <s v=""/>
  </r>
  <r>
    <x v="28"/>
    <x v="22"/>
    <n v="3.1294979999999994"/>
  </r>
  <r>
    <x v="0"/>
    <x v="0"/>
    <s v=""/>
  </r>
  <r>
    <x v="28"/>
    <x v="23"/>
    <n v="4.1977089999999997"/>
  </r>
  <r>
    <x v="0"/>
    <x v="0"/>
    <s v=""/>
  </r>
  <r>
    <x v="28"/>
    <x v="24"/>
    <n v="4.4416510000000002"/>
  </r>
  <r>
    <x v="0"/>
    <x v="0"/>
    <s v=""/>
  </r>
  <r>
    <x v="28"/>
    <x v="25"/>
    <n v="4.3746650000000002"/>
  </r>
  <r>
    <x v="0"/>
    <x v="0"/>
    <s v=""/>
  </r>
  <r>
    <x v="28"/>
    <x v="26"/>
    <n v="4.2071490000000002"/>
  </r>
  <r>
    <x v="0"/>
    <x v="0"/>
    <s v=""/>
  </r>
  <r>
    <x v="28"/>
    <x v="27"/>
    <n v="3.9046530000000002"/>
  </r>
  <r>
    <x v="0"/>
    <x v="0"/>
    <s v=""/>
  </r>
  <r>
    <x v="28"/>
    <x v="28"/>
    <n v="3.4923130000000002"/>
  </r>
  <r>
    <x v="0"/>
    <x v="0"/>
    <s v=""/>
  </r>
  <r>
    <x v="28"/>
    <x v="29"/>
    <n v="2.7359529999999999"/>
  </r>
  <r>
    <x v="0"/>
    <x v="0"/>
    <s v=""/>
  </r>
  <r>
    <x v="28"/>
    <x v="30"/>
    <n v="2.0117409999999998"/>
  </r>
  <r>
    <x v="0"/>
    <x v="0"/>
    <s v=""/>
  </r>
  <r>
    <x v="28"/>
    <x v="31"/>
    <n v="1.670839"/>
  </r>
  <r>
    <x v="0"/>
    <x v="0"/>
    <s v=""/>
  </r>
  <r>
    <x v="28"/>
    <x v="32"/>
    <n v="1.179451"/>
  </r>
  <r>
    <x v="0"/>
    <x v="0"/>
    <s v=""/>
  </r>
  <r>
    <x v="28"/>
    <x v="33"/>
    <n v="0.39808100000000002"/>
  </r>
  <r>
    <x v="0"/>
    <x v="0"/>
    <s v=""/>
  </r>
  <r>
    <x v="28"/>
    <x v="34"/>
    <n v="7.2854000000000002E-2"/>
  </r>
  <r>
    <x v="0"/>
    <x v="0"/>
    <s v=""/>
  </r>
  <r>
    <x v="28"/>
    <x v="35"/>
    <n v="2.1000000000000002E-5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3.4104999999999996E-2"/>
  </r>
  <r>
    <x v="0"/>
    <x v="0"/>
    <s v=""/>
  </r>
  <r>
    <x v="29"/>
    <x v="16"/>
    <n v="0.44992799999999999"/>
  </r>
  <r>
    <x v="0"/>
    <x v="0"/>
    <s v=""/>
  </r>
  <r>
    <x v="29"/>
    <x v="17"/>
    <n v="1.0577380000000001"/>
  </r>
  <r>
    <x v="0"/>
    <x v="0"/>
    <s v=""/>
  </r>
  <r>
    <x v="29"/>
    <x v="18"/>
    <n v="1.7909169999999999"/>
  </r>
  <r>
    <x v="0"/>
    <x v="0"/>
    <s v=""/>
  </r>
  <r>
    <x v="29"/>
    <x v="19"/>
    <n v="2.5780059999999998"/>
  </r>
  <r>
    <x v="0"/>
    <x v="0"/>
    <s v=""/>
  </r>
  <r>
    <x v="29"/>
    <x v="20"/>
    <n v="3.2654890000000001"/>
  </r>
  <r>
    <x v="0"/>
    <x v="0"/>
    <s v=""/>
  </r>
  <r>
    <x v="29"/>
    <x v="21"/>
    <n v="3.7450280000000005"/>
  </r>
  <r>
    <x v="0"/>
    <x v="0"/>
    <s v=""/>
  </r>
  <r>
    <x v="29"/>
    <x v="22"/>
    <n v="4.0485790000000001"/>
  </r>
  <r>
    <x v="0"/>
    <x v="0"/>
    <s v=""/>
  </r>
  <r>
    <x v="29"/>
    <x v="23"/>
    <n v="4.1739690000000005"/>
  </r>
  <r>
    <x v="0"/>
    <x v="0"/>
    <s v=""/>
  </r>
  <r>
    <x v="29"/>
    <x v="24"/>
    <n v="4.1658400000000002"/>
  </r>
  <r>
    <x v="0"/>
    <x v="0"/>
    <s v=""/>
  </r>
  <r>
    <x v="29"/>
    <x v="25"/>
    <n v="4.1497549999999999"/>
  </r>
  <r>
    <x v="0"/>
    <x v="0"/>
    <s v=""/>
  </r>
  <r>
    <x v="29"/>
    <x v="26"/>
    <n v="4.0261709999999997"/>
  </r>
  <r>
    <x v="0"/>
    <x v="0"/>
    <s v=""/>
  </r>
  <r>
    <x v="29"/>
    <x v="27"/>
    <n v="3.7878000000000003"/>
  </r>
  <r>
    <x v="0"/>
    <x v="0"/>
    <s v=""/>
  </r>
  <r>
    <x v="29"/>
    <x v="28"/>
    <n v="3.3419790000000003"/>
  </r>
  <r>
    <x v="0"/>
    <x v="0"/>
    <s v=""/>
  </r>
  <r>
    <x v="29"/>
    <x v="29"/>
    <n v="2.6330990000000001"/>
  </r>
  <r>
    <x v="0"/>
    <x v="0"/>
    <s v=""/>
  </r>
  <r>
    <x v="29"/>
    <x v="30"/>
    <n v="1.9447559999999999"/>
  </r>
  <r>
    <x v="0"/>
    <x v="0"/>
    <s v=""/>
  </r>
  <r>
    <x v="29"/>
    <x v="31"/>
    <n v="1.4391970000000001"/>
  </r>
  <r>
    <x v="0"/>
    <x v="0"/>
    <s v=""/>
  </r>
  <r>
    <x v="29"/>
    <x v="32"/>
    <n v="0.98542000000000007"/>
  </r>
  <r>
    <x v="0"/>
    <x v="0"/>
    <s v=""/>
  </r>
  <r>
    <x v="29"/>
    <x v="33"/>
    <n v="0.26299299999999998"/>
  </r>
  <r>
    <x v="0"/>
    <x v="0"/>
    <s v=""/>
  </r>
  <r>
    <x v="29"/>
    <x v="34"/>
    <n v="2.7372999999999998E-2"/>
  </r>
  <r>
    <x v="0"/>
    <x v="0"/>
    <s v=""/>
  </r>
  <r>
    <x v="29"/>
    <x v="35"/>
    <n v="0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0"/>
  </r>
  <r>
    <x v="0"/>
    <x v="0"/>
    <s v=""/>
  </r>
  <r>
    <x v="30"/>
    <x v="16"/>
    <n v="5.3931E-2"/>
  </r>
  <r>
    <x v="0"/>
    <x v="0"/>
    <s v=""/>
  </r>
  <r>
    <x v="30"/>
    <x v="17"/>
    <n v="0.19731900000000002"/>
  </r>
  <r>
    <x v="0"/>
    <x v="0"/>
    <s v=""/>
  </r>
  <r>
    <x v="30"/>
    <x v="18"/>
    <n v="0.34255799999999997"/>
  </r>
  <r>
    <x v="0"/>
    <x v="0"/>
    <s v=""/>
  </r>
  <r>
    <x v="30"/>
    <x v="19"/>
    <n v="0.73522100000000001"/>
  </r>
  <r>
    <x v="0"/>
    <x v="0"/>
    <s v=""/>
  </r>
  <r>
    <x v="30"/>
    <x v="20"/>
    <n v="1.5305029999999999"/>
  </r>
  <r>
    <x v="0"/>
    <x v="0"/>
    <s v=""/>
  </r>
  <r>
    <x v="30"/>
    <x v="21"/>
    <n v="3.7485979999999999"/>
  </r>
  <r>
    <x v="0"/>
    <x v="0"/>
    <s v=""/>
  </r>
  <r>
    <x v="30"/>
    <x v="22"/>
    <n v="4.029204"/>
  </r>
  <r>
    <x v="0"/>
    <x v="0"/>
    <s v=""/>
  </r>
  <r>
    <x v="30"/>
    <x v="23"/>
    <n v="4.2094509999999996"/>
  </r>
  <r>
    <x v="0"/>
    <x v="0"/>
    <s v=""/>
  </r>
  <r>
    <x v="30"/>
    <x v="24"/>
    <n v="3.9588860000000001"/>
  </r>
  <r>
    <x v="0"/>
    <x v="0"/>
    <s v=""/>
  </r>
  <r>
    <x v="30"/>
    <x v="25"/>
    <n v="4.1297559999999995"/>
  </r>
  <r>
    <x v="0"/>
    <x v="0"/>
    <s v=""/>
  </r>
  <r>
    <x v="30"/>
    <x v="26"/>
    <n v="4.1573459999999995"/>
  </r>
  <r>
    <x v="0"/>
    <x v="0"/>
    <s v=""/>
  </r>
  <r>
    <x v="30"/>
    <x v="27"/>
    <n v="3.8958789999999999"/>
  </r>
  <r>
    <x v="0"/>
    <x v="0"/>
    <s v=""/>
  </r>
  <r>
    <x v="30"/>
    <x v="28"/>
    <n v="3.4471120000000002"/>
  </r>
  <r>
    <x v="0"/>
    <x v="0"/>
    <s v=""/>
  </r>
  <r>
    <x v="30"/>
    <x v="29"/>
    <n v="2.6382820000000002"/>
  </r>
  <r>
    <x v="0"/>
    <x v="0"/>
    <s v=""/>
  </r>
  <r>
    <x v="30"/>
    <x v="30"/>
    <n v="1.29654"/>
  </r>
  <r>
    <x v="0"/>
    <x v="0"/>
    <s v=""/>
  </r>
  <r>
    <x v="30"/>
    <x v="31"/>
    <n v="1.0378040000000002"/>
  </r>
  <r>
    <x v="0"/>
    <x v="0"/>
    <s v=""/>
  </r>
  <r>
    <x v="30"/>
    <x v="32"/>
    <n v="1.0172030000000001"/>
  </r>
  <r>
    <x v="0"/>
    <x v="0"/>
    <s v=""/>
  </r>
  <r>
    <x v="30"/>
    <x v="33"/>
    <n v="0.29557099999999997"/>
  </r>
  <r>
    <x v="0"/>
    <x v="0"/>
    <s v=""/>
  </r>
  <r>
    <x v="30"/>
    <x v="34"/>
    <n v="4.2921000000000001E-2"/>
  </r>
  <r>
    <x v="0"/>
    <x v="0"/>
    <s v=""/>
  </r>
  <r>
    <x v="30"/>
    <x v="35"/>
    <n v="0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grandTotalCaption="Totals" updatedVersion="3" minRefreshableVersion="3" showCalcMbrs="0" useAutoFormatting="1" itemPrintTitles="1" createdVersion="3" indent="0" compact="0" compactData="0" multipleFieldFilters="0">
  <location ref="A4:C1445" firstHeaderRow="1" firstDataRow="1" firstDataCol="2"/>
  <pivotFields count="3">
    <pivotField axis="axisRow" compact="0" outline="0" showAll="0" defaultSubtota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41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:C1493" firstHeaderRow="1" firstDataRow="1" firstDataCol="2"/>
  <pivotFields count="3">
    <pivotField axis="axisRow" compact="0" outline="0" showAll="0" sortType="ascending" defaultSubtotal="0">
      <items count="3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1"/>
        <item x="29"/>
        <item x="30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89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1"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:C1445" firstHeaderRow="1" firstDataRow="1" firstDataCol="2"/>
  <pivotFields count="3">
    <pivotField axis="axisRow" compact="0" outline="0" showAll="0" sortType="ascending" defaultSubtotal="0">
      <items count="31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41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7" workbookViewId="0">
      <selection activeCell="B17" sqref="B17"/>
    </sheetView>
  </sheetViews>
  <sheetFormatPr defaultRowHeight="14.4" x14ac:dyDescent="0.3"/>
  <cols>
    <col min="1" max="1" width="10.77734375" customWidth="1"/>
    <col min="2" max="2" width="43.77734375" customWidth="1"/>
    <col min="3" max="3" width="50.77734375" customWidth="1"/>
    <col min="4" max="4" width="25.77734375" customWidth="1"/>
    <col min="5" max="6" width="20.77734375" customWidth="1"/>
  </cols>
  <sheetData>
    <row r="1" spans="1:6" s="3" customFormat="1" x14ac:dyDescent="0.3"/>
    <row r="8" spans="1:6" ht="15.6" x14ac:dyDescent="0.3">
      <c r="A8" s="32" t="s">
        <v>13</v>
      </c>
      <c r="B8" s="32"/>
      <c r="C8" s="32"/>
      <c r="D8" s="32"/>
      <c r="E8" s="32"/>
      <c r="F8" s="32"/>
    </row>
    <row r="9" spans="1:6" ht="15.6" x14ac:dyDescent="0.3">
      <c r="A9" s="33" t="s">
        <v>23</v>
      </c>
      <c r="B9" s="33"/>
      <c r="C9" s="33"/>
      <c r="D9" s="33"/>
      <c r="E9" s="33"/>
      <c r="F9" s="33"/>
    </row>
    <row r="10" spans="1:6" ht="15" thickBot="1" x14ac:dyDescent="0.35">
      <c r="A10" s="22"/>
    </row>
    <row r="11" spans="1:6" ht="41.4" x14ac:dyDescent="0.3">
      <c r="A11" s="23" t="s">
        <v>14</v>
      </c>
      <c r="B11" s="23" t="s">
        <v>15</v>
      </c>
      <c r="C11" s="23" t="s">
        <v>16</v>
      </c>
      <c r="D11" s="23" t="s">
        <v>17</v>
      </c>
      <c r="E11" s="23" t="s">
        <v>18</v>
      </c>
      <c r="F11" s="23" t="s">
        <v>19</v>
      </c>
    </row>
    <row r="12" spans="1:6" ht="28.2" thickBot="1" x14ac:dyDescent="0.35">
      <c r="A12" s="28">
        <v>20</v>
      </c>
      <c r="B12" s="29">
        <v>0</v>
      </c>
      <c r="C12" s="29">
        <v>5000</v>
      </c>
      <c r="D12" s="30">
        <v>7211.83</v>
      </c>
      <c r="E12" s="24" t="s">
        <v>20</v>
      </c>
      <c r="F12" s="31">
        <v>1089362.7</v>
      </c>
    </row>
    <row r="13" spans="1:6" x14ac:dyDescent="0.3">
      <c r="A13" s="22"/>
    </row>
    <row r="16" spans="1:6" ht="28.8" x14ac:dyDescent="0.3">
      <c r="A16" s="8"/>
      <c r="B16" s="9" t="s">
        <v>21</v>
      </c>
      <c r="C16" s="9" t="s">
        <v>22</v>
      </c>
    </row>
    <row r="17" spans="1:3" x14ac:dyDescent="0.3">
      <c r="A17" s="4">
        <v>42095</v>
      </c>
      <c r="B17" s="5">
        <f>APR!C1445</f>
        <v>2141.7533129999993</v>
      </c>
      <c r="C17" s="5">
        <f>APR!H1445</f>
        <v>319465.40736580599</v>
      </c>
    </row>
    <row r="18" spans="1:3" x14ac:dyDescent="0.3">
      <c r="A18" s="4">
        <v>42125</v>
      </c>
      <c r="B18" s="5">
        <f>MAY!C1493</f>
        <v>2728.323057000001</v>
      </c>
      <c r="C18" s="5">
        <f>MAY!H1493</f>
        <v>415544.54758202378</v>
      </c>
    </row>
    <row r="19" spans="1:3" x14ac:dyDescent="0.3">
      <c r="A19" s="4">
        <v>42156</v>
      </c>
      <c r="B19" s="5">
        <f>JUN!C1445</f>
        <v>2341.7575559999973</v>
      </c>
      <c r="C19" s="5">
        <f>JUN!H1445</f>
        <v>354352.74662758573</v>
      </c>
    </row>
    <row r="20" spans="1:3" x14ac:dyDescent="0.3">
      <c r="A20" s="6" t="s">
        <v>12</v>
      </c>
      <c r="B20" s="7">
        <f>SUM(B17:B19)</f>
        <v>7211.8339259999975</v>
      </c>
      <c r="C20" s="7">
        <f>SUM(C17:C19)</f>
        <v>1089362.7015754154</v>
      </c>
    </row>
  </sheetData>
  <mergeCells count="2">
    <mergeCell ref="A8:F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96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activeCell="H18" sqref="H18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6" max="6" width="18.44140625" bestFit="1" customWidth="1"/>
    <col min="7" max="7" width="12" bestFit="1" customWidth="1"/>
    <col min="8" max="8" width="19.5546875" bestFit="1" customWidth="1"/>
  </cols>
  <sheetData>
    <row r="1" spans="1:8" ht="15.6" x14ac:dyDescent="0.3">
      <c r="A1" s="10" t="s">
        <v>25</v>
      </c>
      <c r="B1" s="11">
        <v>0.99990000000000001</v>
      </c>
      <c r="C1" s="34" t="s">
        <v>3</v>
      </c>
      <c r="D1" s="35"/>
      <c r="E1" s="35"/>
      <c r="F1" s="35"/>
      <c r="G1" s="35"/>
      <c r="H1" s="36"/>
    </row>
    <row r="2" spans="1:8" ht="15.75" customHeight="1" thickBot="1" x14ac:dyDescent="0.35">
      <c r="A2" s="10" t="s">
        <v>26</v>
      </c>
      <c r="B2" s="12">
        <v>0.96419999999999995</v>
      </c>
      <c r="C2" s="37" t="s">
        <v>4</v>
      </c>
      <c r="D2" s="38"/>
      <c r="E2" s="38"/>
      <c r="F2" s="38"/>
      <c r="G2" s="38"/>
      <c r="H2" s="39"/>
    </row>
    <row r="3" spans="1:8" ht="15" thickBot="1" x14ac:dyDescent="0.35">
      <c r="A3" s="10" t="s">
        <v>5</v>
      </c>
      <c r="B3" s="13">
        <v>186</v>
      </c>
      <c r="C3" t="s">
        <v>6</v>
      </c>
      <c r="D3" s="40" t="s">
        <v>7</v>
      </c>
      <c r="E3" s="41"/>
      <c r="F3" s="41"/>
      <c r="G3" s="41"/>
      <c r="H3" s="42"/>
    </row>
    <row r="4" spans="1:8" x14ac:dyDescent="0.3">
      <c r="A4" s="19" t="s">
        <v>8</v>
      </c>
      <c r="B4" s="19" t="s">
        <v>9</v>
      </c>
      <c r="C4" t="s">
        <v>10</v>
      </c>
      <c r="D4" s="10" t="str">
        <f>[1]AEMOData!B1</f>
        <v>SETTLEMENTDATE</v>
      </c>
      <c r="E4" s="10" t="str">
        <f>[1]AEMOData!D1</f>
        <v>RRP</v>
      </c>
      <c r="F4" s="10" t="s">
        <v>0</v>
      </c>
      <c r="G4" s="10" t="s">
        <v>1</v>
      </c>
      <c r="H4" s="14" t="s">
        <v>2</v>
      </c>
    </row>
    <row r="5" spans="1:8" x14ac:dyDescent="0.3">
      <c r="A5" s="15">
        <v>42095</v>
      </c>
      <c r="B5" s="16">
        <v>2.0833333333333332E-2</v>
      </c>
      <c r="C5" s="17">
        <v>0</v>
      </c>
      <c r="D5" s="1">
        <v>42095.020833333336</v>
      </c>
      <c r="E5" s="25">
        <v>28.52</v>
      </c>
      <c r="F5" s="25">
        <f>C5*E5*$B$2*$B$1</f>
        <v>0</v>
      </c>
      <c r="G5" s="25">
        <f>C5*$B$3</f>
        <v>0</v>
      </c>
      <c r="H5" s="25">
        <f>G5-F5</f>
        <v>0</v>
      </c>
    </row>
    <row r="6" spans="1:8" x14ac:dyDescent="0.3">
      <c r="B6" s="16">
        <v>4.1666666666666664E-2</v>
      </c>
      <c r="C6" s="17">
        <v>0</v>
      </c>
      <c r="D6" s="1">
        <v>42095.041666666664</v>
      </c>
      <c r="E6" s="25">
        <v>27.02</v>
      </c>
      <c r="F6" s="25">
        <f t="shared" ref="F6:F69" si="0">C6*E6*$B$2*$B$1</f>
        <v>0</v>
      </c>
      <c r="G6" s="25">
        <f t="shared" ref="G6:G69" si="1">C6*$B$3</f>
        <v>0</v>
      </c>
      <c r="H6" s="25">
        <f t="shared" ref="H6:H69" si="2">G6-F6</f>
        <v>0</v>
      </c>
    </row>
    <row r="7" spans="1:8" x14ac:dyDescent="0.3">
      <c r="B7" s="16">
        <v>6.25E-2</v>
      </c>
      <c r="C7" s="17">
        <v>0</v>
      </c>
      <c r="D7" s="1">
        <v>42095.0625</v>
      </c>
      <c r="E7" s="25">
        <v>27.46</v>
      </c>
      <c r="F7" s="25">
        <f t="shared" si="0"/>
        <v>0</v>
      </c>
      <c r="G7" s="25">
        <f t="shared" si="1"/>
        <v>0</v>
      </c>
      <c r="H7" s="25">
        <f t="shared" si="2"/>
        <v>0</v>
      </c>
    </row>
    <row r="8" spans="1:8" x14ac:dyDescent="0.3">
      <c r="B8" s="16">
        <v>8.3333333333333329E-2</v>
      </c>
      <c r="C8" s="17">
        <v>0</v>
      </c>
      <c r="D8" s="1">
        <v>42095.083333333336</v>
      </c>
      <c r="E8" s="25">
        <v>27.7</v>
      </c>
      <c r="F8" s="25">
        <f t="shared" si="0"/>
        <v>0</v>
      </c>
      <c r="G8" s="25">
        <f t="shared" si="1"/>
        <v>0</v>
      </c>
      <c r="H8" s="25">
        <f t="shared" si="2"/>
        <v>0</v>
      </c>
    </row>
    <row r="9" spans="1:8" x14ac:dyDescent="0.3">
      <c r="B9" s="16">
        <v>0.10416666666666667</v>
      </c>
      <c r="C9" s="17">
        <v>0</v>
      </c>
      <c r="D9" s="1">
        <v>42095.104166666664</v>
      </c>
      <c r="E9" s="25">
        <v>25.5</v>
      </c>
      <c r="F9" s="25">
        <f t="shared" si="0"/>
        <v>0</v>
      </c>
      <c r="G9" s="25">
        <f t="shared" si="1"/>
        <v>0</v>
      </c>
      <c r="H9" s="25">
        <f t="shared" si="2"/>
        <v>0</v>
      </c>
    </row>
    <row r="10" spans="1:8" x14ac:dyDescent="0.3">
      <c r="B10" s="16">
        <v>0.125</v>
      </c>
      <c r="C10" s="17">
        <v>0</v>
      </c>
      <c r="D10" s="1">
        <v>42095.125</v>
      </c>
      <c r="E10" s="25">
        <v>20.96</v>
      </c>
      <c r="F10" s="25">
        <f t="shared" si="0"/>
        <v>0</v>
      </c>
      <c r="G10" s="25">
        <f t="shared" si="1"/>
        <v>0</v>
      </c>
      <c r="H10" s="25">
        <f t="shared" si="2"/>
        <v>0</v>
      </c>
    </row>
    <row r="11" spans="1:8" x14ac:dyDescent="0.3">
      <c r="B11" s="16">
        <v>0.14583333333333334</v>
      </c>
      <c r="C11" s="17">
        <v>0</v>
      </c>
      <c r="D11" s="1">
        <v>42095.145833333336</v>
      </c>
      <c r="E11" s="25">
        <v>22.7</v>
      </c>
      <c r="F11" s="25">
        <f t="shared" si="0"/>
        <v>0</v>
      </c>
      <c r="G11" s="25">
        <f t="shared" si="1"/>
        <v>0</v>
      </c>
      <c r="H11" s="25">
        <f t="shared" si="2"/>
        <v>0</v>
      </c>
    </row>
    <row r="12" spans="1:8" x14ac:dyDescent="0.3">
      <c r="B12" s="16">
        <v>0.16666666666666666</v>
      </c>
      <c r="C12" s="17">
        <v>0</v>
      </c>
      <c r="D12" s="1">
        <v>42095.166666666664</v>
      </c>
      <c r="E12" s="25">
        <v>24.63</v>
      </c>
      <c r="F12" s="25">
        <f t="shared" si="0"/>
        <v>0</v>
      </c>
      <c r="G12" s="25">
        <f t="shared" si="1"/>
        <v>0</v>
      </c>
      <c r="H12" s="25">
        <f t="shared" si="2"/>
        <v>0</v>
      </c>
    </row>
    <row r="13" spans="1:8" x14ac:dyDescent="0.3">
      <c r="B13" s="16">
        <v>0.1875</v>
      </c>
      <c r="C13" s="17">
        <v>0</v>
      </c>
      <c r="D13" s="1">
        <v>42095.1875</v>
      </c>
      <c r="E13" s="25">
        <v>27.35</v>
      </c>
      <c r="F13" s="25">
        <f t="shared" si="0"/>
        <v>0</v>
      </c>
      <c r="G13" s="25">
        <f t="shared" si="1"/>
        <v>0</v>
      </c>
      <c r="H13" s="25">
        <f t="shared" si="2"/>
        <v>0</v>
      </c>
    </row>
    <row r="14" spans="1:8" x14ac:dyDescent="0.3">
      <c r="B14" s="16">
        <v>0.20833333333333334</v>
      </c>
      <c r="C14" s="17">
        <v>0</v>
      </c>
      <c r="D14" s="1">
        <v>42095.208333333336</v>
      </c>
      <c r="E14" s="25">
        <v>28.08</v>
      </c>
      <c r="F14" s="25">
        <f t="shared" si="0"/>
        <v>0</v>
      </c>
      <c r="G14" s="25">
        <f t="shared" si="1"/>
        <v>0</v>
      </c>
      <c r="H14" s="25">
        <f t="shared" si="2"/>
        <v>0</v>
      </c>
    </row>
    <row r="15" spans="1:8" x14ac:dyDescent="0.3">
      <c r="B15" s="16">
        <v>0.22916666666666666</v>
      </c>
      <c r="C15" s="17">
        <v>0</v>
      </c>
      <c r="D15" s="1">
        <v>42095.229166666664</v>
      </c>
      <c r="E15" s="25">
        <v>44.5</v>
      </c>
      <c r="F15" s="25">
        <f t="shared" si="0"/>
        <v>0</v>
      </c>
      <c r="G15" s="25">
        <f t="shared" si="1"/>
        <v>0</v>
      </c>
      <c r="H15" s="25">
        <f t="shared" si="2"/>
        <v>0</v>
      </c>
    </row>
    <row r="16" spans="1:8" x14ac:dyDescent="0.3">
      <c r="B16" s="16">
        <v>0.25</v>
      </c>
      <c r="C16" s="17">
        <v>0</v>
      </c>
      <c r="D16" s="1">
        <v>42095.25</v>
      </c>
      <c r="E16" s="25">
        <v>43.47</v>
      </c>
      <c r="F16" s="25">
        <f t="shared" si="0"/>
        <v>0</v>
      </c>
      <c r="G16" s="25">
        <f t="shared" si="1"/>
        <v>0</v>
      </c>
      <c r="H16" s="25">
        <f t="shared" si="2"/>
        <v>0</v>
      </c>
    </row>
    <row r="17" spans="2:8" x14ac:dyDescent="0.3">
      <c r="B17" s="16">
        <v>0.27083333333333331</v>
      </c>
      <c r="C17" s="17">
        <v>0</v>
      </c>
      <c r="D17" s="1">
        <v>42095.270833333336</v>
      </c>
      <c r="E17" s="25">
        <v>254.43</v>
      </c>
      <c r="F17" s="25">
        <f t="shared" si="0"/>
        <v>0</v>
      </c>
      <c r="G17" s="25">
        <f t="shared" si="1"/>
        <v>0</v>
      </c>
      <c r="H17" s="25">
        <f t="shared" si="2"/>
        <v>0</v>
      </c>
    </row>
    <row r="18" spans="2:8" x14ac:dyDescent="0.3">
      <c r="B18" s="16">
        <v>0.29166666666666669</v>
      </c>
      <c r="C18" s="17">
        <v>0.12674299999999999</v>
      </c>
      <c r="D18" s="1">
        <v>42095.291666666664</v>
      </c>
      <c r="E18" s="25">
        <v>258.35000000000002</v>
      </c>
      <c r="F18" s="25">
        <f t="shared" si="0"/>
        <v>31.568659733318501</v>
      </c>
      <c r="G18" s="25">
        <f t="shared" si="1"/>
        <v>23.574197999999999</v>
      </c>
      <c r="H18" s="25">
        <f t="shared" si="2"/>
        <v>-7.9944617333185022</v>
      </c>
    </row>
    <row r="19" spans="2:8" x14ac:dyDescent="0.3">
      <c r="B19" s="16">
        <v>0.3125</v>
      </c>
      <c r="C19" s="17">
        <v>0.464225</v>
      </c>
      <c r="D19" s="1">
        <v>42095.3125</v>
      </c>
      <c r="E19" s="25">
        <v>82.14</v>
      </c>
      <c r="F19" s="25">
        <f t="shared" si="0"/>
        <v>36.762659260710571</v>
      </c>
      <c r="G19" s="25">
        <f t="shared" si="1"/>
        <v>86.345849999999999</v>
      </c>
      <c r="H19" s="25">
        <f t="shared" si="2"/>
        <v>49.583190739289428</v>
      </c>
    </row>
    <row r="20" spans="2:8" x14ac:dyDescent="0.3">
      <c r="B20" s="16">
        <v>0.33333333333333331</v>
      </c>
      <c r="C20" s="17">
        <v>0.728294</v>
      </c>
      <c r="D20" s="1">
        <v>42095.333333333336</v>
      </c>
      <c r="E20" s="25">
        <v>36.520000000000003</v>
      </c>
      <c r="F20" s="25">
        <f t="shared" si="0"/>
        <v>25.642549140330832</v>
      </c>
      <c r="G20" s="25">
        <f t="shared" si="1"/>
        <v>135.462684</v>
      </c>
      <c r="H20" s="25">
        <f t="shared" si="2"/>
        <v>109.82013485966917</v>
      </c>
    </row>
    <row r="21" spans="2:8" x14ac:dyDescent="0.3">
      <c r="B21" s="16">
        <v>0.35416666666666669</v>
      </c>
      <c r="C21" s="17">
        <v>0.7997749999999999</v>
      </c>
      <c r="D21" s="1">
        <v>42095.354166666664</v>
      </c>
      <c r="E21" s="25">
        <v>37.49</v>
      </c>
      <c r="F21" s="25">
        <f t="shared" si="0"/>
        <v>28.907262116636801</v>
      </c>
      <c r="G21" s="25">
        <f t="shared" si="1"/>
        <v>148.75814999999997</v>
      </c>
      <c r="H21" s="25">
        <f t="shared" si="2"/>
        <v>119.85088788336317</v>
      </c>
    </row>
    <row r="22" spans="2:8" x14ac:dyDescent="0.3">
      <c r="B22" s="16">
        <v>0.375</v>
      </c>
      <c r="C22" s="17">
        <v>0.83757900000000007</v>
      </c>
      <c r="D22" s="1">
        <v>42095.375</v>
      </c>
      <c r="E22" s="25">
        <v>36.49</v>
      </c>
      <c r="F22" s="25">
        <f t="shared" si="0"/>
        <v>29.466146174673604</v>
      </c>
      <c r="G22" s="25">
        <f t="shared" si="1"/>
        <v>155.78969400000003</v>
      </c>
      <c r="H22" s="25">
        <f t="shared" si="2"/>
        <v>126.32354782532641</v>
      </c>
    </row>
    <row r="23" spans="2:8" x14ac:dyDescent="0.3">
      <c r="B23" s="16">
        <v>0.39583333333333331</v>
      </c>
      <c r="C23" s="17">
        <v>1.011352</v>
      </c>
      <c r="D23" s="1">
        <v>42095.395833333336</v>
      </c>
      <c r="E23" s="25">
        <v>36.090000000000003</v>
      </c>
      <c r="F23" s="25">
        <f t="shared" si="0"/>
        <v>35.189485345791383</v>
      </c>
      <c r="G23" s="25">
        <f t="shared" si="1"/>
        <v>188.11147199999999</v>
      </c>
      <c r="H23" s="25">
        <f t="shared" si="2"/>
        <v>152.92198665420861</v>
      </c>
    </row>
    <row r="24" spans="2:8" x14ac:dyDescent="0.3">
      <c r="B24" s="16">
        <v>0.41666666666666669</v>
      </c>
      <c r="C24" s="17">
        <v>2.1073690000000003</v>
      </c>
      <c r="D24" s="1">
        <v>42095.416666666664</v>
      </c>
      <c r="E24" s="25">
        <v>35.549999999999997</v>
      </c>
      <c r="F24" s="25">
        <f t="shared" si="0"/>
        <v>72.22771700334026</v>
      </c>
      <c r="G24" s="25">
        <f t="shared" si="1"/>
        <v>391.97063400000008</v>
      </c>
      <c r="H24" s="25">
        <f t="shared" si="2"/>
        <v>319.7429169966598</v>
      </c>
    </row>
    <row r="25" spans="2:8" x14ac:dyDescent="0.3">
      <c r="B25" s="16">
        <v>0.4375</v>
      </c>
      <c r="C25" s="17">
        <v>4.2980680000000007</v>
      </c>
      <c r="D25" s="1">
        <v>42095.4375</v>
      </c>
      <c r="E25" s="25">
        <v>36.71</v>
      </c>
      <c r="F25" s="25">
        <f t="shared" si="0"/>
        <v>152.11826460138113</v>
      </c>
      <c r="G25" s="25">
        <f t="shared" si="1"/>
        <v>799.44064800000012</v>
      </c>
      <c r="H25" s="25">
        <f t="shared" si="2"/>
        <v>647.32238339861897</v>
      </c>
    </row>
    <row r="26" spans="2:8" x14ac:dyDescent="0.3">
      <c r="B26" s="16">
        <v>0.45833333333333331</v>
      </c>
      <c r="C26" s="17">
        <v>6.2479209999999998</v>
      </c>
      <c r="D26" s="1">
        <v>42095.458333333336</v>
      </c>
      <c r="E26" s="25">
        <v>36.549999999999997</v>
      </c>
      <c r="F26" s="25">
        <f t="shared" si="0"/>
        <v>220.16415178366992</v>
      </c>
      <c r="G26" s="25">
        <f t="shared" si="1"/>
        <v>1162.113306</v>
      </c>
      <c r="H26" s="25">
        <f t="shared" si="2"/>
        <v>941.94915421633004</v>
      </c>
    </row>
    <row r="27" spans="2:8" x14ac:dyDescent="0.3">
      <c r="B27" s="16">
        <v>0.47916666666666669</v>
      </c>
      <c r="C27" s="17">
        <v>7.2023979999999996</v>
      </c>
      <c r="D27" s="1">
        <v>42095.479166666664</v>
      </c>
      <c r="E27" s="25">
        <v>34.11</v>
      </c>
      <c r="F27" s="25">
        <f t="shared" si="0"/>
        <v>236.85498602368688</v>
      </c>
      <c r="G27" s="25">
        <f t="shared" si="1"/>
        <v>1339.6460279999999</v>
      </c>
      <c r="H27" s="25">
        <f t="shared" si="2"/>
        <v>1102.791041976313</v>
      </c>
    </row>
    <row r="28" spans="2:8" x14ac:dyDescent="0.3">
      <c r="B28" s="16">
        <v>0.5</v>
      </c>
      <c r="C28" s="17">
        <v>9.7053339999999988</v>
      </c>
      <c r="D28" s="1">
        <v>42095.5</v>
      </c>
      <c r="E28" s="25">
        <v>33.15</v>
      </c>
      <c r="F28" s="25">
        <f t="shared" si="0"/>
        <v>310.18280148653304</v>
      </c>
      <c r="G28" s="25">
        <f t="shared" si="1"/>
        <v>1805.1921239999997</v>
      </c>
      <c r="H28" s="25">
        <f t="shared" si="2"/>
        <v>1495.0093225134667</v>
      </c>
    </row>
    <row r="29" spans="2:8" x14ac:dyDescent="0.3">
      <c r="B29" s="16">
        <v>0.52083333333333337</v>
      </c>
      <c r="C29" s="17">
        <v>8.9780270000000009</v>
      </c>
      <c r="D29" s="1">
        <v>42095.520833333336</v>
      </c>
      <c r="E29" s="25">
        <v>36.96</v>
      </c>
      <c r="F29" s="25">
        <f t="shared" si="0"/>
        <v>319.91644504647502</v>
      </c>
      <c r="G29" s="25">
        <f t="shared" si="1"/>
        <v>1669.9130220000002</v>
      </c>
      <c r="H29" s="25">
        <f t="shared" si="2"/>
        <v>1349.9965769535252</v>
      </c>
    </row>
    <row r="30" spans="2:8" x14ac:dyDescent="0.3">
      <c r="B30" s="16">
        <v>0.54166666666666663</v>
      </c>
      <c r="C30" s="17">
        <v>8.3190579999999983</v>
      </c>
      <c r="D30" s="1">
        <v>42095.541666666664</v>
      </c>
      <c r="E30" s="25">
        <v>36.82</v>
      </c>
      <c r="F30" s="25">
        <f t="shared" si="0"/>
        <v>295.31236515301765</v>
      </c>
      <c r="G30" s="25">
        <f t="shared" si="1"/>
        <v>1547.3447879999997</v>
      </c>
      <c r="H30" s="25">
        <f t="shared" si="2"/>
        <v>1252.0324228469819</v>
      </c>
    </row>
    <row r="31" spans="2:8" x14ac:dyDescent="0.3">
      <c r="B31" s="16">
        <v>0.5625</v>
      </c>
      <c r="C31" s="17">
        <v>8.7749430000000004</v>
      </c>
      <c r="D31" s="1">
        <v>42095.5625</v>
      </c>
      <c r="E31" s="25">
        <v>34.79</v>
      </c>
      <c r="F31" s="25">
        <f t="shared" si="0"/>
        <v>294.3217982891328</v>
      </c>
      <c r="G31" s="25">
        <f t="shared" si="1"/>
        <v>1632.139398</v>
      </c>
      <c r="H31" s="25">
        <f t="shared" si="2"/>
        <v>1337.8175997108672</v>
      </c>
    </row>
    <row r="32" spans="2:8" x14ac:dyDescent="0.3">
      <c r="B32" s="16">
        <v>0.58333333333333337</v>
      </c>
      <c r="C32" s="17">
        <v>7.3783000000000003</v>
      </c>
      <c r="D32" s="1">
        <v>42095.583333333336</v>
      </c>
      <c r="E32" s="25">
        <v>35.79</v>
      </c>
      <c r="F32" s="25">
        <f t="shared" si="0"/>
        <v>254.59021245199807</v>
      </c>
      <c r="G32" s="25">
        <f t="shared" si="1"/>
        <v>1372.3638000000001</v>
      </c>
      <c r="H32" s="25">
        <f t="shared" si="2"/>
        <v>1117.7735875480021</v>
      </c>
    </row>
    <row r="33" spans="2:8" x14ac:dyDescent="0.3">
      <c r="B33" s="16">
        <v>0.60416666666666663</v>
      </c>
      <c r="C33" s="17">
        <v>7.2827359999999999</v>
      </c>
      <c r="D33" s="1">
        <v>42095.604166666664</v>
      </c>
      <c r="E33" s="25">
        <v>33.36</v>
      </c>
      <c r="F33" s="25">
        <f t="shared" si="0"/>
        <v>234.23096330915718</v>
      </c>
      <c r="G33" s="25">
        <f t="shared" si="1"/>
        <v>1354.588896</v>
      </c>
      <c r="H33" s="25">
        <f t="shared" si="2"/>
        <v>1120.3579326908427</v>
      </c>
    </row>
    <row r="34" spans="2:8" x14ac:dyDescent="0.3">
      <c r="B34" s="16">
        <v>0.625</v>
      </c>
      <c r="C34" s="17">
        <v>6.4574560000000005</v>
      </c>
      <c r="D34" s="1">
        <v>42095.625</v>
      </c>
      <c r="E34" s="25">
        <v>36.46</v>
      </c>
      <c r="F34" s="25">
        <f t="shared" si="0"/>
        <v>226.98743406828385</v>
      </c>
      <c r="G34" s="25">
        <f t="shared" si="1"/>
        <v>1201.086816</v>
      </c>
      <c r="H34" s="25">
        <f t="shared" si="2"/>
        <v>974.09938193171615</v>
      </c>
    </row>
    <row r="35" spans="2:8" x14ac:dyDescent="0.3">
      <c r="B35" s="16">
        <v>0.64583333333333337</v>
      </c>
      <c r="C35" s="17">
        <v>5.4833040000000004</v>
      </c>
      <c r="D35" s="1">
        <v>42095.645833333336</v>
      </c>
      <c r="E35" s="25">
        <v>35.200000000000003</v>
      </c>
      <c r="F35" s="25">
        <f t="shared" si="0"/>
        <v>186.08385018531689</v>
      </c>
      <c r="G35" s="25">
        <f t="shared" si="1"/>
        <v>1019.8945440000001</v>
      </c>
      <c r="H35" s="25">
        <f t="shared" si="2"/>
        <v>833.81069381468319</v>
      </c>
    </row>
    <row r="36" spans="2:8" x14ac:dyDescent="0.3">
      <c r="B36" s="16">
        <v>0.66666666666666663</v>
      </c>
      <c r="C36" s="17">
        <v>4.7392660000000006</v>
      </c>
      <c r="D36" s="1">
        <v>42095.666666666664</v>
      </c>
      <c r="E36" s="25">
        <v>40.19</v>
      </c>
      <c r="F36" s="25">
        <f t="shared" si="0"/>
        <v>183.63386991715396</v>
      </c>
      <c r="G36" s="25">
        <f t="shared" si="1"/>
        <v>881.50347600000009</v>
      </c>
      <c r="H36" s="25">
        <f t="shared" si="2"/>
        <v>697.86960608284608</v>
      </c>
    </row>
    <row r="37" spans="2:8" x14ac:dyDescent="0.3">
      <c r="B37" s="16">
        <v>0.6875</v>
      </c>
      <c r="C37" s="17">
        <v>3.3080020000000001</v>
      </c>
      <c r="D37" s="1">
        <v>42095.6875</v>
      </c>
      <c r="E37" s="25">
        <v>38.1</v>
      </c>
      <c r="F37" s="25">
        <f t="shared" si="0"/>
        <v>121.51067534927681</v>
      </c>
      <c r="G37" s="25">
        <f t="shared" si="1"/>
        <v>615.28837199999998</v>
      </c>
      <c r="H37" s="25">
        <f t="shared" si="2"/>
        <v>493.77769665072316</v>
      </c>
    </row>
    <row r="38" spans="2:8" x14ac:dyDescent="0.3">
      <c r="B38" s="16">
        <v>0.70833333333333337</v>
      </c>
      <c r="C38" s="17">
        <v>0.87893099999999991</v>
      </c>
      <c r="D38" s="1">
        <v>42095.708333333336</v>
      </c>
      <c r="E38" s="25">
        <v>41.22</v>
      </c>
      <c r="F38" s="25">
        <f t="shared" si="0"/>
        <v>34.929025185800228</v>
      </c>
      <c r="G38" s="25">
        <f t="shared" si="1"/>
        <v>163.48116599999997</v>
      </c>
      <c r="H38" s="25">
        <f t="shared" si="2"/>
        <v>128.55214081419973</v>
      </c>
    </row>
    <row r="39" spans="2:8" x14ac:dyDescent="0.3">
      <c r="B39" s="16">
        <v>0.72916666666666663</v>
      </c>
      <c r="C39" s="17">
        <v>0.36975899999999995</v>
      </c>
      <c r="D39" s="1">
        <v>42095.729166666664</v>
      </c>
      <c r="E39" s="25">
        <v>41.53</v>
      </c>
      <c r="F39" s="25">
        <f t="shared" si="0"/>
        <v>14.804862568213744</v>
      </c>
      <c r="G39" s="25">
        <f t="shared" si="1"/>
        <v>68.775173999999993</v>
      </c>
      <c r="H39" s="25">
        <f t="shared" si="2"/>
        <v>53.97031143178625</v>
      </c>
    </row>
    <row r="40" spans="2:8" x14ac:dyDescent="0.3">
      <c r="B40" s="16">
        <v>0.75</v>
      </c>
      <c r="C40" s="17">
        <v>4.6510999999999997E-2</v>
      </c>
      <c r="D40" s="1">
        <v>42095.75</v>
      </c>
      <c r="E40" s="25">
        <v>43.19</v>
      </c>
      <c r="F40" s="25">
        <f t="shared" si="0"/>
        <v>1.936700999309122</v>
      </c>
      <c r="G40" s="25">
        <f t="shared" si="1"/>
        <v>8.6510459999999991</v>
      </c>
      <c r="H40" s="25">
        <f t="shared" si="2"/>
        <v>6.7143450006908774</v>
      </c>
    </row>
    <row r="41" spans="2:8" x14ac:dyDescent="0.3">
      <c r="B41" s="16">
        <v>0.77083333333333337</v>
      </c>
      <c r="C41" s="17">
        <v>0</v>
      </c>
      <c r="D41" s="1">
        <v>42095.770833333336</v>
      </c>
      <c r="E41" s="25">
        <v>48.8</v>
      </c>
      <c r="F41" s="25">
        <f t="shared" si="0"/>
        <v>0</v>
      </c>
      <c r="G41" s="25">
        <f t="shared" si="1"/>
        <v>0</v>
      </c>
      <c r="H41" s="25">
        <f t="shared" si="2"/>
        <v>0</v>
      </c>
    </row>
    <row r="42" spans="2:8" x14ac:dyDescent="0.3">
      <c r="B42" s="16">
        <v>0.79166666666666663</v>
      </c>
      <c r="C42" s="17">
        <v>0</v>
      </c>
      <c r="D42" s="1">
        <v>42095.791666666664</v>
      </c>
      <c r="E42" s="25">
        <v>42.02</v>
      </c>
      <c r="F42" s="25">
        <f t="shared" si="0"/>
        <v>0</v>
      </c>
      <c r="G42" s="25">
        <f t="shared" si="1"/>
        <v>0</v>
      </c>
      <c r="H42" s="25">
        <f t="shared" si="2"/>
        <v>0</v>
      </c>
    </row>
    <row r="43" spans="2:8" x14ac:dyDescent="0.3">
      <c r="B43" s="16">
        <v>0.8125</v>
      </c>
      <c r="C43" s="17">
        <v>0</v>
      </c>
      <c r="D43" s="1">
        <v>42095.8125</v>
      </c>
      <c r="E43" s="25">
        <v>35.01</v>
      </c>
      <c r="F43" s="25">
        <f t="shared" si="0"/>
        <v>0</v>
      </c>
      <c r="G43" s="25">
        <f t="shared" si="1"/>
        <v>0</v>
      </c>
      <c r="H43" s="25">
        <f t="shared" si="2"/>
        <v>0</v>
      </c>
    </row>
    <row r="44" spans="2:8" x14ac:dyDescent="0.3">
      <c r="B44" s="16">
        <v>0.83333333333333337</v>
      </c>
      <c r="C44" s="17">
        <v>0</v>
      </c>
      <c r="D44" s="1">
        <v>42095.833333333336</v>
      </c>
      <c r="E44" s="25">
        <v>34.51</v>
      </c>
      <c r="F44" s="25">
        <f t="shared" si="0"/>
        <v>0</v>
      </c>
      <c r="G44" s="25">
        <f t="shared" si="1"/>
        <v>0</v>
      </c>
      <c r="H44" s="25">
        <f t="shared" si="2"/>
        <v>0</v>
      </c>
    </row>
    <row r="45" spans="2:8" x14ac:dyDescent="0.3">
      <c r="B45" s="16">
        <v>0.85416666666666663</v>
      </c>
      <c r="C45" s="17">
        <v>0</v>
      </c>
      <c r="D45" s="1">
        <v>42095.854166666664</v>
      </c>
      <c r="E45" s="25">
        <v>35.75</v>
      </c>
      <c r="F45" s="25">
        <f t="shared" si="0"/>
        <v>0</v>
      </c>
      <c r="G45" s="25">
        <f t="shared" si="1"/>
        <v>0</v>
      </c>
      <c r="H45" s="25">
        <f t="shared" si="2"/>
        <v>0</v>
      </c>
    </row>
    <row r="46" spans="2:8" x14ac:dyDescent="0.3">
      <c r="B46" s="16">
        <v>0.875</v>
      </c>
      <c r="C46" s="17">
        <v>0</v>
      </c>
      <c r="D46" s="1">
        <v>42095.875</v>
      </c>
      <c r="E46" s="25">
        <v>32.19</v>
      </c>
      <c r="F46" s="25">
        <f t="shared" si="0"/>
        <v>0</v>
      </c>
      <c r="G46" s="25">
        <f t="shared" si="1"/>
        <v>0</v>
      </c>
      <c r="H46" s="25">
        <f t="shared" si="2"/>
        <v>0</v>
      </c>
    </row>
    <row r="47" spans="2:8" x14ac:dyDescent="0.3">
      <c r="B47" s="16">
        <v>0.89583333333333337</v>
      </c>
      <c r="C47" s="17">
        <v>0</v>
      </c>
      <c r="D47" s="1">
        <v>42095.895833333336</v>
      </c>
      <c r="E47" s="25">
        <v>31.14</v>
      </c>
      <c r="F47" s="25">
        <f t="shared" si="0"/>
        <v>0</v>
      </c>
      <c r="G47" s="25">
        <f t="shared" si="1"/>
        <v>0</v>
      </c>
      <c r="H47" s="25">
        <f t="shared" si="2"/>
        <v>0</v>
      </c>
    </row>
    <row r="48" spans="2:8" x14ac:dyDescent="0.3">
      <c r="B48" s="16">
        <v>0.91666666666666663</v>
      </c>
      <c r="C48" s="17">
        <v>0</v>
      </c>
      <c r="D48" s="1">
        <v>42095.916666666664</v>
      </c>
      <c r="E48" s="25">
        <v>28.4</v>
      </c>
      <c r="F48" s="25">
        <f t="shared" si="0"/>
        <v>0</v>
      </c>
      <c r="G48" s="25">
        <f t="shared" si="1"/>
        <v>0</v>
      </c>
      <c r="H48" s="25">
        <f t="shared" si="2"/>
        <v>0</v>
      </c>
    </row>
    <row r="49" spans="1:8" x14ac:dyDescent="0.3">
      <c r="B49" s="16">
        <v>0.9375</v>
      </c>
      <c r="C49" s="17">
        <v>0</v>
      </c>
      <c r="D49" s="1">
        <v>42095.9375</v>
      </c>
      <c r="E49" s="25">
        <v>33.270000000000003</v>
      </c>
      <c r="F49" s="25">
        <f t="shared" si="0"/>
        <v>0</v>
      </c>
      <c r="G49" s="25">
        <f t="shared" si="1"/>
        <v>0</v>
      </c>
      <c r="H49" s="25">
        <f t="shared" si="2"/>
        <v>0</v>
      </c>
    </row>
    <row r="50" spans="1:8" x14ac:dyDescent="0.3">
      <c r="B50" s="16">
        <v>0.95833333333333337</v>
      </c>
      <c r="C50" s="17">
        <v>0</v>
      </c>
      <c r="D50" s="1">
        <v>42095.958333333336</v>
      </c>
      <c r="E50" s="25">
        <v>28.85</v>
      </c>
      <c r="F50" s="25">
        <f t="shared" si="0"/>
        <v>0</v>
      </c>
      <c r="G50" s="25">
        <f t="shared" si="1"/>
        <v>0</v>
      </c>
      <c r="H50" s="25">
        <f t="shared" si="2"/>
        <v>0</v>
      </c>
    </row>
    <row r="51" spans="1:8" x14ac:dyDescent="0.3">
      <c r="B51" s="16">
        <v>0.97916666666666663</v>
      </c>
      <c r="C51" s="17">
        <v>0</v>
      </c>
      <c r="D51" s="1">
        <v>42095.979166666664</v>
      </c>
      <c r="E51" s="25">
        <v>33.29</v>
      </c>
      <c r="F51" s="25">
        <f t="shared" si="0"/>
        <v>0</v>
      </c>
      <c r="G51" s="25">
        <f t="shared" si="1"/>
        <v>0</v>
      </c>
      <c r="H51" s="25">
        <f t="shared" si="2"/>
        <v>0</v>
      </c>
    </row>
    <row r="52" spans="1:8" x14ac:dyDescent="0.3">
      <c r="B52" s="16">
        <v>0.99998842592592585</v>
      </c>
      <c r="C52" s="17">
        <v>0</v>
      </c>
      <c r="D52" s="1">
        <v>42096</v>
      </c>
      <c r="E52" s="25">
        <v>31.14</v>
      </c>
      <c r="F52" s="25">
        <f t="shared" si="0"/>
        <v>0</v>
      </c>
      <c r="G52" s="25">
        <f t="shared" si="1"/>
        <v>0</v>
      </c>
      <c r="H52" s="25">
        <f t="shared" si="2"/>
        <v>0</v>
      </c>
    </row>
    <row r="53" spans="1:8" x14ac:dyDescent="0.3">
      <c r="A53" s="15">
        <v>42096</v>
      </c>
      <c r="B53" s="16">
        <v>2.0833333333333332E-2</v>
      </c>
      <c r="C53" s="17">
        <v>0</v>
      </c>
      <c r="D53" s="1">
        <v>42096.020833333336</v>
      </c>
      <c r="E53" s="25">
        <v>28</v>
      </c>
      <c r="F53" s="25">
        <f t="shared" si="0"/>
        <v>0</v>
      </c>
      <c r="G53" s="25">
        <f t="shared" si="1"/>
        <v>0</v>
      </c>
      <c r="H53" s="25">
        <f t="shared" si="2"/>
        <v>0</v>
      </c>
    </row>
    <row r="54" spans="1:8" x14ac:dyDescent="0.3">
      <c r="B54" s="16">
        <v>4.1666666666666664E-2</v>
      </c>
      <c r="C54" s="17">
        <v>0</v>
      </c>
      <c r="D54" s="1">
        <v>42096.041666666664</v>
      </c>
      <c r="E54" s="25">
        <v>26.4</v>
      </c>
      <c r="F54" s="25">
        <f t="shared" si="0"/>
        <v>0</v>
      </c>
      <c r="G54" s="25">
        <f t="shared" si="1"/>
        <v>0</v>
      </c>
      <c r="H54" s="25">
        <f t="shared" si="2"/>
        <v>0</v>
      </c>
    </row>
    <row r="55" spans="1:8" x14ac:dyDescent="0.3">
      <c r="B55" s="16">
        <v>6.25E-2</v>
      </c>
      <c r="C55" s="17">
        <v>0</v>
      </c>
      <c r="D55" s="1">
        <v>42096.0625</v>
      </c>
      <c r="E55" s="25">
        <v>25.68</v>
      </c>
      <c r="F55" s="25">
        <f t="shared" si="0"/>
        <v>0</v>
      </c>
      <c r="G55" s="25">
        <f t="shared" si="1"/>
        <v>0</v>
      </c>
      <c r="H55" s="25">
        <f t="shared" si="2"/>
        <v>0</v>
      </c>
    </row>
    <row r="56" spans="1:8" x14ac:dyDescent="0.3">
      <c r="B56" s="16">
        <v>8.3333333333333329E-2</v>
      </c>
      <c r="C56" s="17">
        <v>0</v>
      </c>
      <c r="D56" s="1">
        <v>42096.083333333336</v>
      </c>
      <c r="E56" s="25">
        <v>21.37</v>
      </c>
      <c r="F56" s="25">
        <f t="shared" si="0"/>
        <v>0</v>
      </c>
      <c r="G56" s="25">
        <f t="shared" si="1"/>
        <v>0</v>
      </c>
      <c r="H56" s="25">
        <f t="shared" si="2"/>
        <v>0</v>
      </c>
    </row>
    <row r="57" spans="1:8" x14ac:dyDescent="0.3">
      <c r="B57" s="16">
        <v>0.10416666666666667</v>
      </c>
      <c r="C57" s="17">
        <v>0</v>
      </c>
      <c r="D57" s="1">
        <v>42096.104166666664</v>
      </c>
      <c r="E57" s="25">
        <v>23.39</v>
      </c>
      <c r="F57" s="25">
        <f t="shared" si="0"/>
        <v>0</v>
      </c>
      <c r="G57" s="25">
        <f t="shared" si="1"/>
        <v>0</v>
      </c>
      <c r="H57" s="25">
        <f t="shared" si="2"/>
        <v>0</v>
      </c>
    </row>
    <row r="58" spans="1:8" x14ac:dyDescent="0.3">
      <c r="B58" s="16">
        <v>0.125</v>
      </c>
      <c r="C58" s="17">
        <v>0</v>
      </c>
      <c r="D58" s="1">
        <v>42096.125</v>
      </c>
      <c r="E58" s="25">
        <v>21.97</v>
      </c>
      <c r="F58" s="25">
        <f t="shared" si="0"/>
        <v>0</v>
      </c>
      <c r="G58" s="25">
        <f t="shared" si="1"/>
        <v>0</v>
      </c>
      <c r="H58" s="25">
        <f t="shared" si="2"/>
        <v>0</v>
      </c>
    </row>
    <row r="59" spans="1:8" x14ac:dyDescent="0.3">
      <c r="B59" s="16">
        <v>0.14583333333333334</v>
      </c>
      <c r="C59" s="17">
        <v>0</v>
      </c>
      <c r="D59" s="1">
        <v>42096.145833333336</v>
      </c>
      <c r="E59" s="25">
        <v>24.79</v>
      </c>
      <c r="F59" s="25">
        <f t="shared" si="0"/>
        <v>0</v>
      </c>
      <c r="G59" s="25">
        <f t="shared" si="1"/>
        <v>0</v>
      </c>
      <c r="H59" s="25">
        <f t="shared" si="2"/>
        <v>0</v>
      </c>
    </row>
    <row r="60" spans="1:8" x14ac:dyDescent="0.3">
      <c r="B60" s="16">
        <v>0.16666666666666666</v>
      </c>
      <c r="C60" s="17">
        <v>0</v>
      </c>
      <c r="D60" s="1">
        <v>42096.166666666664</v>
      </c>
      <c r="E60" s="25">
        <v>25.15</v>
      </c>
      <c r="F60" s="25">
        <f t="shared" si="0"/>
        <v>0</v>
      </c>
      <c r="G60" s="25">
        <f t="shared" si="1"/>
        <v>0</v>
      </c>
      <c r="H60" s="25">
        <f t="shared" si="2"/>
        <v>0</v>
      </c>
    </row>
    <row r="61" spans="1:8" x14ac:dyDescent="0.3">
      <c r="B61" s="16">
        <v>0.1875</v>
      </c>
      <c r="C61" s="17">
        <v>0</v>
      </c>
      <c r="D61" s="1">
        <v>42096.1875</v>
      </c>
      <c r="E61" s="25">
        <v>27.96</v>
      </c>
      <c r="F61" s="25">
        <f t="shared" si="0"/>
        <v>0</v>
      </c>
      <c r="G61" s="25">
        <f t="shared" si="1"/>
        <v>0</v>
      </c>
      <c r="H61" s="25">
        <f t="shared" si="2"/>
        <v>0</v>
      </c>
    </row>
    <row r="62" spans="1:8" x14ac:dyDescent="0.3">
      <c r="B62" s="16">
        <v>0.20833333333333334</v>
      </c>
      <c r="C62" s="17">
        <v>0</v>
      </c>
      <c r="D62" s="1">
        <v>42096.208333333336</v>
      </c>
      <c r="E62" s="25">
        <v>27.96</v>
      </c>
      <c r="F62" s="25">
        <f t="shared" si="0"/>
        <v>0</v>
      </c>
      <c r="G62" s="25">
        <f t="shared" si="1"/>
        <v>0</v>
      </c>
      <c r="H62" s="25">
        <f t="shared" si="2"/>
        <v>0</v>
      </c>
    </row>
    <row r="63" spans="1:8" x14ac:dyDescent="0.3">
      <c r="B63" s="16">
        <v>0.22916666666666666</v>
      </c>
      <c r="C63" s="17">
        <v>0</v>
      </c>
      <c r="D63" s="1">
        <v>42096.229166666664</v>
      </c>
      <c r="E63" s="25">
        <v>37.61</v>
      </c>
      <c r="F63" s="25">
        <f t="shared" si="0"/>
        <v>0</v>
      </c>
      <c r="G63" s="25">
        <f t="shared" si="1"/>
        <v>0</v>
      </c>
      <c r="H63" s="25">
        <f t="shared" si="2"/>
        <v>0</v>
      </c>
    </row>
    <row r="64" spans="1:8" x14ac:dyDescent="0.3">
      <c r="B64" s="16">
        <v>0.25</v>
      </c>
      <c r="C64" s="17">
        <v>0</v>
      </c>
      <c r="D64" s="1">
        <v>42096.25</v>
      </c>
      <c r="E64" s="25">
        <v>35.19</v>
      </c>
      <c r="F64" s="25">
        <f t="shared" si="0"/>
        <v>0</v>
      </c>
      <c r="G64" s="25">
        <f t="shared" si="1"/>
        <v>0</v>
      </c>
      <c r="H64" s="25">
        <f t="shared" si="2"/>
        <v>0</v>
      </c>
    </row>
    <row r="65" spans="2:8" x14ac:dyDescent="0.3">
      <c r="B65" s="16">
        <v>0.27083333333333331</v>
      </c>
      <c r="C65" s="17">
        <v>3.86E-4</v>
      </c>
      <c r="D65" s="1">
        <v>42096.270833333336</v>
      </c>
      <c r="E65" s="25">
        <v>26.94</v>
      </c>
      <c r="F65" s="25">
        <f t="shared" si="0"/>
        <v>1.0025558871847201E-2</v>
      </c>
      <c r="G65" s="25">
        <f t="shared" si="1"/>
        <v>7.1795999999999999E-2</v>
      </c>
      <c r="H65" s="25">
        <f t="shared" si="2"/>
        <v>6.1770441128152796E-2</v>
      </c>
    </row>
    <row r="66" spans="2:8" x14ac:dyDescent="0.3">
      <c r="B66" s="16">
        <v>0.29166666666666669</v>
      </c>
      <c r="C66" s="17">
        <v>0.126528</v>
      </c>
      <c r="D66" s="1">
        <v>42096.291666666664</v>
      </c>
      <c r="E66" s="25">
        <v>30.77</v>
      </c>
      <c r="F66" s="25">
        <f t="shared" si="0"/>
        <v>3.7535122283902842</v>
      </c>
      <c r="G66" s="25">
        <f t="shared" si="1"/>
        <v>23.534208</v>
      </c>
      <c r="H66" s="25">
        <f t="shared" si="2"/>
        <v>19.780695771609714</v>
      </c>
    </row>
    <row r="67" spans="2:8" x14ac:dyDescent="0.3">
      <c r="B67" s="16">
        <v>0.3125</v>
      </c>
      <c r="C67" s="17">
        <v>0.65802099999999997</v>
      </c>
      <c r="D67" s="1">
        <v>42096.3125</v>
      </c>
      <c r="E67" s="25">
        <v>30.87</v>
      </c>
      <c r="F67" s="25">
        <f t="shared" si="0"/>
        <v>19.583940404034607</v>
      </c>
      <c r="G67" s="25">
        <f t="shared" si="1"/>
        <v>122.39190599999999</v>
      </c>
      <c r="H67" s="25">
        <f t="shared" si="2"/>
        <v>102.80796559596538</v>
      </c>
    </row>
    <row r="68" spans="2:8" x14ac:dyDescent="0.3">
      <c r="B68" s="16">
        <v>0.33333333333333331</v>
      </c>
      <c r="C68" s="17">
        <v>0.80816200000000005</v>
      </c>
      <c r="D68" s="1">
        <v>42096.333333333336</v>
      </c>
      <c r="E68" s="25">
        <v>29.92</v>
      </c>
      <c r="F68" s="25">
        <f t="shared" si="0"/>
        <v>23.312224172405205</v>
      </c>
      <c r="G68" s="25">
        <f t="shared" si="1"/>
        <v>150.31813200000002</v>
      </c>
      <c r="H68" s="25">
        <f t="shared" si="2"/>
        <v>127.00590782759481</v>
      </c>
    </row>
    <row r="69" spans="2:8" x14ac:dyDescent="0.3">
      <c r="B69" s="16">
        <v>0.35416666666666669</v>
      </c>
      <c r="C69" s="17">
        <v>1.306022</v>
      </c>
      <c r="D69" s="1">
        <v>42096.354166666664</v>
      </c>
      <c r="E69" s="25">
        <v>31.87</v>
      </c>
      <c r="F69" s="25">
        <f t="shared" si="0"/>
        <v>40.128807281131678</v>
      </c>
      <c r="G69" s="25">
        <f t="shared" si="1"/>
        <v>242.92009200000001</v>
      </c>
      <c r="H69" s="25">
        <f t="shared" si="2"/>
        <v>202.79128471886833</v>
      </c>
    </row>
    <row r="70" spans="2:8" x14ac:dyDescent="0.3">
      <c r="B70" s="16">
        <v>0.375</v>
      </c>
      <c r="C70" s="17">
        <v>1.1861159999999999</v>
      </c>
      <c r="D70" s="1">
        <v>42096.375</v>
      </c>
      <c r="E70" s="25">
        <v>32.47</v>
      </c>
      <c r="F70" s="25">
        <f t="shared" ref="F70:F133" si="3">C70*E70*$B$2*$B$1</f>
        <v>37.130701001139741</v>
      </c>
      <c r="G70" s="25">
        <f t="shared" ref="G70:G133" si="4">C70*$B$3</f>
        <v>220.61757599999999</v>
      </c>
      <c r="H70" s="25">
        <f t="shared" ref="H70:H133" si="5">G70-F70</f>
        <v>183.48687499886023</v>
      </c>
    </row>
    <row r="71" spans="2:8" x14ac:dyDescent="0.3">
      <c r="B71" s="16">
        <v>0.39583333333333331</v>
      </c>
      <c r="C71" s="17">
        <v>1.7640790000000002</v>
      </c>
      <c r="D71" s="1">
        <v>42096.395833333336</v>
      </c>
      <c r="E71" s="25">
        <v>31.97</v>
      </c>
      <c r="F71" s="25">
        <f t="shared" si="3"/>
        <v>54.373133491311151</v>
      </c>
      <c r="G71" s="25">
        <f t="shared" si="4"/>
        <v>328.118694</v>
      </c>
      <c r="H71" s="25">
        <f t="shared" si="5"/>
        <v>273.74556050868887</v>
      </c>
    </row>
    <row r="72" spans="2:8" x14ac:dyDescent="0.3">
      <c r="B72" s="16">
        <v>0.41666666666666669</v>
      </c>
      <c r="C72" s="17">
        <v>1.3416109999999999</v>
      </c>
      <c r="D72" s="1">
        <v>42096.416666666664</v>
      </c>
      <c r="E72" s="25">
        <v>32.32</v>
      </c>
      <c r="F72" s="25">
        <f t="shared" si="3"/>
        <v>41.804367607937721</v>
      </c>
      <c r="G72" s="25">
        <f t="shared" si="4"/>
        <v>249.53964599999998</v>
      </c>
      <c r="H72" s="25">
        <f t="shared" si="5"/>
        <v>207.73527839206224</v>
      </c>
    </row>
    <row r="73" spans="2:8" x14ac:dyDescent="0.3">
      <c r="B73" s="16">
        <v>0.4375</v>
      </c>
      <c r="C73" s="17">
        <v>1.2151239999999999</v>
      </c>
      <c r="D73" s="1">
        <v>42096.4375</v>
      </c>
      <c r="E73" s="25">
        <v>32.43</v>
      </c>
      <c r="F73" s="25">
        <f t="shared" si="3"/>
        <v>37.991920074779316</v>
      </c>
      <c r="G73" s="25">
        <f t="shared" si="4"/>
        <v>226.01306399999999</v>
      </c>
      <c r="H73" s="25">
        <f t="shared" si="5"/>
        <v>188.02114392522066</v>
      </c>
    </row>
    <row r="74" spans="2:8" x14ac:dyDescent="0.3">
      <c r="B74" s="16">
        <v>0.45833333333333331</v>
      </c>
      <c r="C74" s="17">
        <v>1.850074</v>
      </c>
      <c r="D74" s="1">
        <v>42096.458333333336</v>
      </c>
      <c r="E74" s="25">
        <v>32.130000000000003</v>
      </c>
      <c r="F74" s="25">
        <f t="shared" si="3"/>
        <v>57.309091118943883</v>
      </c>
      <c r="G74" s="25">
        <f t="shared" si="4"/>
        <v>344.113764</v>
      </c>
      <c r="H74" s="25">
        <f t="shared" si="5"/>
        <v>286.80467288105615</v>
      </c>
    </row>
    <row r="75" spans="2:8" x14ac:dyDescent="0.3">
      <c r="B75" s="16">
        <v>0.47916666666666669</v>
      </c>
      <c r="C75" s="17">
        <v>2.4459919999999999</v>
      </c>
      <c r="D75" s="1">
        <v>42096.479166666664</v>
      </c>
      <c r="E75" s="25">
        <v>33.9</v>
      </c>
      <c r="F75" s="25">
        <f t="shared" si="3"/>
        <v>79.942628926561099</v>
      </c>
      <c r="G75" s="25">
        <f t="shared" si="4"/>
        <v>454.95451199999997</v>
      </c>
      <c r="H75" s="25">
        <f t="shared" si="5"/>
        <v>375.01188307343887</v>
      </c>
    </row>
    <row r="76" spans="2:8" x14ac:dyDescent="0.3">
      <c r="B76" s="16">
        <v>0.5</v>
      </c>
      <c r="C76" s="17">
        <v>3.991098</v>
      </c>
      <c r="D76" s="1">
        <v>42096.5</v>
      </c>
      <c r="E76" s="25">
        <v>34.18</v>
      </c>
      <c r="F76" s="25">
        <f t="shared" si="3"/>
        <v>131.5188933142361</v>
      </c>
      <c r="G76" s="25">
        <f t="shared" si="4"/>
        <v>742.34422800000004</v>
      </c>
      <c r="H76" s="25">
        <f t="shared" si="5"/>
        <v>610.82533468576389</v>
      </c>
    </row>
    <row r="77" spans="2:8" x14ac:dyDescent="0.3">
      <c r="B77" s="16">
        <v>0.52083333333333337</v>
      </c>
      <c r="C77" s="17">
        <v>5.6573789999999997</v>
      </c>
      <c r="D77" s="1">
        <v>42096.520833333336</v>
      </c>
      <c r="E77" s="25">
        <v>37.54</v>
      </c>
      <c r="F77" s="25">
        <f t="shared" si="3"/>
        <v>204.75439749827339</v>
      </c>
      <c r="G77" s="25">
        <f t="shared" si="4"/>
        <v>1052.2724940000001</v>
      </c>
      <c r="H77" s="25">
        <f t="shared" si="5"/>
        <v>847.51809650172663</v>
      </c>
    </row>
    <row r="78" spans="2:8" x14ac:dyDescent="0.3">
      <c r="B78" s="16">
        <v>0.54166666666666663</v>
      </c>
      <c r="C78" s="17">
        <v>5.2668869999999997</v>
      </c>
      <c r="D78" s="1">
        <v>42096.541666666664</v>
      </c>
      <c r="E78" s="25">
        <v>41.27</v>
      </c>
      <c r="F78" s="25">
        <f t="shared" si="3"/>
        <v>209.56182174365583</v>
      </c>
      <c r="G78" s="25">
        <f t="shared" si="4"/>
        <v>979.64098199999989</v>
      </c>
      <c r="H78" s="25">
        <f t="shared" si="5"/>
        <v>770.07916025634404</v>
      </c>
    </row>
    <row r="79" spans="2:8" x14ac:dyDescent="0.3">
      <c r="B79" s="16">
        <v>0.5625</v>
      </c>
      <c r="C79" s="17">
        <v>3.795992</v>
      </c>
      <c r="D79" s="1">
        <v>42096.5625</v>
      </c>
      <c r="E79" s="25">
        <v>31.34</v>
      </c>
      <c r="F79" s="25">
        <f t="shared" si="3"/>
        <v>114.69592180452162</v>
      </c>
      <c r="G79" s="25">
        <f t="shared" si="4"/>
        <v>706.05451200000005</v>
      </c>
      <c r="H79" s="25">
        <f t="shared" si="5"/>
        <v>591.35859019547843</v>
      </c>
    </row>
    <row r="80" spans="2:8" x14ac:dyDescent="0.3">
      <c r="B80" s="16">
        <v>0.58333333333333337</v>
      </c>
      <c r="C80" s="17">
        <v>2.827731</v>
      </c>
      <c r="D80" s="1">
        <v>42096.583333333336</v>
      </c>
      <c r="E80" s="25">
        <v>30.38</v>
      </c>
      <c r="F80" s="25">
        <f t="shared" si="3"/>
        <v>82.822733131852644</v>
      </c>
      <c r="G80" s="25">
        <f t="shared" si="4"/>
        <v>525.95796599999994</v>
      </c>
      <c r="H80" s="25">
        <f t="shared" si="5"/>
        <v>443.13523286814728</v>
      </c>
    </row>
    <row r="81" spans="2:8" x14ac:dyDescent="0.3">
      <c r="B81" s="16">
        <v>0.60416666666666663</v>
      </c>
      <c r="C81" s="17">
        <v>2.0049239999999999</v>
      </c>
      <c r="D81" s="1">
        <v>42096.604166666664</v>
      </c>
      <c r="E81" s="25">
        <v>31.91</v>
      </c>
      <c r="F81" s="25">
        <f t="shared" si="3"/>
        <v>61.680575096350921</v>
      </c>
      <c r="G81" s="25">
        <f t="shared" si="4"/>
        <v>372.915864</v>
      </c>
      <c r="H81" s="25">
        <f t="shared" si="5"/>
        <v>311.23528890364906</v>
      </c>
    </row>
    <row r="82" spans="2:8" x14ac:dyDescent="0.3">
      <c r="B82" s="16">
        <v>0.625</v>
      </c>
      <c r="C82" s="17">
        <v>2.025353</v>
      </c>
      <c r="D82" s="1">
        <v>42096.625</v>
      </c>
      <c r="E82" s="25">
        <v>39.15</v>
      </c>
      <c r="F82" s="25">
        <f t="shared" si="3"/>
        <v>76.446250556195423</v>
      </c>
      <c r="G82" s="25">
        <f t="shared" si="4"/>
        <v>376.71565800000002</v>
      </c>
      <c r="H82" s="25">
        <f t="shared" si="5"/>
        <v>300.2694074438046</v>
      </c>
    </row>
    <row r="83" spans="2:8" x14ac:dyDescent="0.3">
      <c r="B83" s="16">
        <v>0.64583333333333337</v>
      </c>
      <c r="C83" s="17">
        <v>2.31785</v>
      </c>
      <c r="D83" s="1">
        <v>42096.645833333336</v>
      </c>
      <c r="E83" s="25">
        <v>35.630000000000003</v>
      </c>
      <c r="F83" s="25">
        <f t="shared" si="3"/>
        <v>79.620489815833892</v>
      </c>
      <c r="G83" s="25">
        <f t="shared" si="4"/>
        <v>431.12009999999998</v>
      </c>
      <c r="H83" s="25">
        <f t="shared" si="5"/>
        <v>351.4996101841661</v>
      </c>
    </row>
    <row r="84" spans="2:8" x14ac:dyDescent="0.3">
      <c r="B84" s="16">
        <v>0.66666666666666663</v>
      </c>
      <c r="C84" s="17">
        <v>1.5786280000000001</v>
      </c>
      <c r="D84" s="1">
        <v>42096.666666666664</v>
      </c>
      <c r="E84" s="25">
        <v>32.090000000000003</v>
      </c>
      <c r="F84" s="25">
        <f t="shared" si="3"/>
        <v>48.839725482789632</v>
      </c>
      <c r="G84" s="25">
        <f t="shared" si="4"/>
        <v>293.62480800000003</v>
      </c>
      <c r="H84" s="25">
        <f t="shared" si="5"/>
        <v>244.78508251721041</v>
      </c>
    </row>
    <row r="85" spans="2:8" x14ac:dyDescent="0.3">
      <c r="B85" s="16">
        <v>0.6875</v>
      </c>
      <c r="C85" s="17">
        <v>1.1818360000000001</v>
      </c>
      <c r="D85" s="1">
        <v>42096.6875</v>
      </c>
      <c r="E85" s="25">
        <v>33.549999999999997</v>
      </c>
      <c r="F85" s="25">
        <f t="shared" si="3"/>
        <v>38.22728328812012</v>
      </c>
      <c r="G85" s="25">
        <f t="shared" si="4"/>
        <v>219.82149600000002</v>
      </c>
      <c r="H85" s="25">
        <f t="shared" si="5"/>
        <v>181.59421271187989</v>
      </c>
    </row>
    <row r="86" spans="2:8" x14ac:dyDescent="0.3">
      <c r="B86" s="16">
        <v>0.70833333333333337</v>
      </c>
      <c r="C86" s="17">
        <v>0.71186499999999997</v>
      </c>
      <c r="D86" s="1">
        <v>42096.708333333336</v>
      </c>
      <c r="E86" s="25">
        <v>38.5</v>
      </c>
      <c r="F86" s="25">
        <f t="shared" si="3"/>
        <v>26.422996406602948</v>
      </c>
      <c r="G86" s="25">
        <f t="shared" si="4"/>
        <v>132.40689</v>
      </c>
      <c r="H86" s="25">
        <f t="shared" si="5"/>
        <v>105.98389359339706</v>
      </c>
    </row>
    <row r="87" spans="2:8" x14ac:dyDescent="0.3">
      <c r="B87" s="16">
        <v>0.72916666666666663</v>
      </c>
      <c r="C87" s="17">
        <v>0.54308099999999992</v>
      </c>
      <c r="D87" s="1">
        <v>42096.729166666664</v>
      </c>
      <c r="E87" s="25">
        <v>33.49</v>
      </c>
      <c r="F87" s="25">
        <f t="shared" si="3"/>
        <v>17.534906403691028</v>
      </c>
      <c r="G87" s="25">
        <f t="shared" si="4"/>
        <v>101.01306599999998</v>
      </c>
      <c r="H87" s="25">
        <f t="shared" si="5"/>
        <v>83.478159596308956</v>
      </c>
    </row>
    <row r="88" spans="2:8" x14ac:dyDescent="0.3">
      <c r="B88" s="16">
        <v>0.75</v>
      </c>
      <c r="C88" s="17">
        <v>4.2706000000000001E-2</v>
      </c>
      <c r="D88" s="1">
        <v>42096.75</v>
      </c>
      <c r="E88" s="25">
        <v>36.85</v>
      </c>
      <c r="F88" s="25">
        <f t="shared" si="3"/>
        <v>1.5172253259136381</v>
      </c>
      <c r="G88" s="25">
        <f t="shared" si="4"/>
        <v>7.9433160000000003</v>
      </c>
      <c r="H88" s="25">
        <f t="shared" si="5"/>
        <v>6.4260906740863621</v>
      </c>
    </row>
    <row r="89" spans="2:8" x14ac:dyDescent="0.3">
      <c r="B89" s="16">
        <v>0.77083333333333337</v>
      </c>
      <c r="C89" s="17">
        <v>0</v>
      </c>
      <c r="D89" s="1">
        <v>42096.770833333336</v>
      </c>
      <c r="E89" s="25">
        <v>35.119999999999997</v>
      </c>
      <c r="F89" s="25">
        <f t="shared" si="3"/>
        <v>0</v>
      </c>
      <c r="G89" s="25">
        <f t="shared" si="4"/>
        <v>0</v>
      </c>
      <c r="H89" s="25">
        <f t="shared" si="5"/>
        <v>0</v>
      </c>
    </row>
    <row r="90" spans="2:8" x14ac:dyDescent="0.3">
      <c r="B90" s="16">
        <v>0.79166666666666663</v>
      </c>
      <c r="C90" s="17">
        <v>0</v>
      </c>
      <c r="D90" s="1">
        <v>42096.791666666664</v>
      </c>
      <c r="E90" s="25">
        <v>36.299999999999997</v>
      </c>
      <c r="F90" s="25">
        <f t="shared" si="3"/>
        <v>0</v>
      </c>
      <c r="G90" s="25">
        <f t="shared" si="4"/>
        <v>0</v>
      </c>
      <c r="H90" s="25">
        <f t="shared" si="5"/>
        <v>0</v>
      </c>
    </row>
    <row r="91" spans="2:8" x14ac:dyDescent="0.3">
      <c r="B91" s="16">
        <v>0.8125</v>
      </c>
      <c r="C91" s="17">
        <v>0</v>
      </c>
      <c r="D91" s="1">
        <v>42096.8125</v>
      </c>
      <c r="E91" s="25">
        <v>38.31</v>
      </c>
      <c r="F91" s="25">
        <f t="shared" si="3"/>
        <v>0</v>
      </c>
      <c r="G91" s="25">
        <f t="shared" si="4"/>
        <v>0</v>
      </c>
      <c r="H91" s="25">
        <f t="shared" si="5"/>
        <v>0</v>
      </c>
    </row>
    <row r="92" spans="2:8" x14ac:dyDescent="0.3">
      <c r="B92" s="16">
        <v>0.83333333333333337</v>
      </c>
      <c r="C92" s="17">
        <v>0</v>
      </c>
      <c r="D92" s="1">
        <v>42096.833333333336</v>
      </c>
      <c r="E92" s="25">
        <v>33.75</v>
      </c>
      <c r="F92" s="25">
        <f t="shared" si="3"/>
        <v>0</v>
      </c>
      <c r="G92" s="25">
        <f t="shared" si="4"/>
        <v>0</v>
      </c>
      <c r="H92" s="25">
        <f t="shared" si="5"/>
        <v>0</v>
      </c>
    </row>
    <row r="93" spans="2:8" x14ac:dyDescent="0.3">
      <c r="B93" s="16">
        <v>0.85416666666666663</v>
      </c>
      <c r="C93" s="17">
        <v>0</v>
      </c>
      <c r="D93" s="1">
        <v>42096.854166666664</v>
      </c>
      <c r="E93" s="25">
        <v>30.81</v>
      </c>
      <c r="F93" s="25">
        <f t="shared" si="3"/>
        <v>0</v>
      </c>
      <c r="G93" s="25">
        <f t="shared" si="4"/>
        <v>0</v>
      </c>
      <c r="H93" s="25">
        <f t="shared" si="5"/>
        <v>0</v>
      </c>
    </row>
    <row r="94" spans="2:8" x14ac:dyDescent="0.3">
      <c r="B94" s="16">
        <v>0.875</v>
      </c>
      <c r="C94" s="17">
        <v>0</v>
      </c>
      <c r="D94" s="1">
        <v>42096.875</v>
      </c>
      <c r="E94" s="25">
        <v>30.08</v>
      </c>
      <c r="F94" s="25">
        <f t="shared" si="3"/>
        <v>0</v>
      </c>
      <c r="G94" s="25">
        <f t="shared" si="4"/>
        <v>0</v>
      </c>
      <c r="H94" s="25">
        <f t="shared" si="5"/>
        <v>0</v>
      </c>
    </row>
    <row r="95" spans="2:8" x14ac:dyDescent="0.3">
      <c r="B95" s="16">
        <v>0.89583333333333337</v>
      </c>
      <c r="C95" s="17">
        <v>0</v>
      </c>
      <c r="D95" s="1">
        <v>42096.895833333336</v>
      </c>
      <c r="E95" s="25">
        <v>30.54</v>
      </c>
      <c r="F95" s="25">
        <f t="shared" si="3"/>
        <v>0</v>
      </c>
      <c r="G95" s="25">
        <f t="shared" si="4"/>
        <v>0</v>
      </c>
      <c r="H95" s="25">
        <f t="shared" si="5"/>
        <v>0</v>
      </c>
    </row>
    <row r="96" spans="2:8" x14ac:dyDescent="0.3">
      <c r="B96" s="16">
        <v>0.91666666666666663</v>
      </c>
      <c r="C96" s="17">
        <v>0</v>
      </c>
      <c r="D96" s="1">
        <v>42096.916666666664</v>
      </c>
      <c r="E96" s="25">
        <v>26.33</v>
      </c>
      <c r="F96" s="25">
        <f t="shared" si="3"/>
        <v>0</v>
      </c>
      <c r="G96" s="25">
        <f t="shared" si="4"/>
        <v>0</v>
      </c>
      <c r="H96" s="25">
        <f t="shared" si="5"/>
        <v>0</v>
      </c>
    </row>
    <row r="97" spans="1:8" x14ac:dyDescent="0.3">
      <c r="B97" s="16">
        <v>0.9375</v>
      </c>
      <c r="C97" s="17">
        <v>0</v>
      </c>
      <c r="D97" s="1">
        <v>42096.9375</v>
      </c>
      <c r="E97" s="25">
        <v>32.979999999999997</v>
      </c>
      <c r="F97" s="25">
        <f t="shared" si="3"/>
        <v>0</v>
      </c>
      <c r="G97" s="25">
        <f t="shared" si="4"/>
        <v>0</v>
      </c>
      <c r="H97" s="25">
        <f t="shared" si="5"/>
        <v>0</v>
      </c>
    </row>
    <row r="98" spans="1:8" x14ac:dyDescent="0.3">
      <c r="B98" s="16">
        <v>0.95833333333333337</v>
      </c>
      <c r="C98" s="17">
        <v>0</v>
      </c>
      <c r="D98" s="1">
        <v>42096.958333333336</v>
      </c>
      <c r="E98" s="25">
        <v>31.51</v>
      </c>
      <c r="F98" s="25">
        <f t="shared" si="3"/>
        <v>0</v>
      </c>
      <c r="G98" s="25">
        <f t="shared" si="4"/>
        <v>0</v>
      </c>
      <c r="H98" s="25">
        <f t="shared" si="5"/>
        <v>0</v>
      </c>
    </row>
    <row r="99" spans="1:8" x14ac:dyDescent="0.3">
      <c r="B99" s="16">
        <v>0.97916666666666663</v>
      </c>
      <c r="C99" s="17">
        <v>0</v>
      </c>
      <c r="D99" s="1">
        <v>42096.979166666664</v>
      </c>
      <c r="E99" s="25">
        <v>33.11</v>
      </c>
      <c r="F99" s="25">
        <f t="shared" si="3"/>
        <v>0</v>
      </c>
      <c r="G99" s="25">
        <f t="shared" si="4"/>
        <v>0</v>
      </c>
      <c r="H99" s="25">
        <f t="shared" si="5"/>
        <v>0</v>
      </c>
    </row>
    <row r="100" spans="1:8" x14ac:dyDescent="0.3">
      <c r="B100" s="16">
        <v>0.99998842592592585</v>
      </c>
      <c r="C100" s="17">
        <v>0</v>
      </c>
      <c r="D100" s="1">
        <v>42097</v>
      </c>
      <c r="E100" s="25">
        <v>31.77</v>
      </c>
      <c r="F100" s="25">
        <f t="shared" si="3"/>
        <v>0</v>
      </c>
      <c r="G100" s="25">
        <f t="shared" si="4"/>
        <v>0</v>
      </c>
      <c r="H100" s="25">
        <f t="shared" si="5"/>
        <v>0</v>
      </c>
    </row>
    <row r="101" spans="1:8" x14ac:dyDescent="0.3">
      <c r="A101" s="15">
        <v>42097</v>
      </c>
      <c r="B101" s="16">
        <v>2.0833333333333332E-2</v>
      </c>
      <c r="C101" s="17">
        <v>0</v>
      </c>
      <c r="D101" s="1">
        <v>42097.020833333336</v>
      </c>
      <c r="E101" s="25">
        <v>31.62</v>
      </c>
      <c r="F101" s="25">
        <f t="shared" si="3"/>
        <v>0</v>
      </c>
      <c r="G101" s="25">
        <f t="shared" si="4"/>
        <v>0</v>
      </c>
      <c r="H101" s="25">
        <f t="shared" si="5"/>
        <v>0</v>
      </c>
    </row>
    <row r="102" spans="1:8" x14ac:dyDescent="0.3">
      <c r="B102" s="16">
        <v>4.1666666666666664E-2</v>
      </c>
      <c r="C102" s="17">
        <v>0</v>
      </c>
      <c r="D102" s="1">
        <v>42097.041666666664</v>
      </c>
      <c r="E102" s="25">
        <v>32.659999999999997</v>
      </c>
      <c r="F102" s="25">
        <f t="shared" si="3"/>
        <v>0</v>
      </c>
      <c r="G102" s="25">
        <f t="shared" si="4"/>
        <v>0</v>
      </c>
      <c r="H102" s="25">
        <f t="shared" si="5"/>
        <v>0</v>
      </c>
    </row>
    <row r="103" spans="1:8" x14ac:dyDescent="0.3">
      <c r="B103" s="16">
        <v>6.25E-2</v>
      </c>
      <c r="C103" s="17">
        <v>0</v>
      </c>
      <c r="D103" s="1">
        <v>42097.0625</v>
      </c>
      <c r="E103" s="25">
        <v>25.89</v>
      </c>
      <c r="F103" s="25">
        <f t="shared" si="3"/>
        <v>0</v>
      </c>
      <c r="G103" s="25">
        <f t="shared" si="4"/>
        <v>0</v>
      </c>
      <c r="H103" s="25">
        <f t="shared" si="5"/>
        <v>0</v>
      </c>
    </row>
    <row r="104" spans="1:8" x14ac:dyDescent="0.3">
      <c r="B104" s="16">
        <v>8.3333333333333329E-2</v>
      </c>
      <c r="C104" s="17">
        <v>0</v>
      </c>
      <c r="D104" s="1">
        <v>42097.083333333336</v>
      </c>
      <c r="E104" s="25">
        <v>21.3</v>
      </c>
      <c r="F104" s="25">
        <f t="shared" si="3"/>
        <v>0</v>
      </c>
      <c r="G104" s="25">
        <f t="shared" si="4"/>
        <v>0</v>
      </c>
      <c r="H104" s="25">
        <f t="shared" si="5"/>
        <v>0</v>
      </c>
    </row>
    <row r="105" spans="1:8" x14ac:dyDescent="0.3">
      <c r="B105" s="16">
        <v>0.10416666666666667</v>
      </c>
      <c r="C105" s="17">
        <v>0</v>
      </c>
      <c r="D105" s="1">
        <v>42097.104166666664</v>
      </c>
      <c r="E105" s="25">
        <v>19.920000000000002</v>
      </c>
      <c r="F105" s="25">
        <f t="shared" si="3"/>
        <v>0</v>
      </c>
      <c r="G105" s="25">
        <f t="shared" si="4"/>
        <v>0</v>
      </c>
      <c r="H105" s="25">
        <f t="shared" si="5"/>
        <v>0</v>
      </c>
    </row>
    <row r="106" spans="1:8" x14ac:dyDescent="0.3">
      <c r="B106" s="16">
        <v>0.125</v>
      </c>
      <c r="C106" s="17">
        <v>0</v>
      </c>
      <c r="D106" s="1">
        <v>42097.125</v>
      </c>
      <c r="E106" s="25">
        <v>19.82</v>
      </c>
      <c r="F106" s="25">
        <f t="shared" si="3"/>
        <v>0</v>
      </c>
      <c r="G106" s="25">
        <f t="shared" si="4"/>
        <v>0</v>
      </c>
      <c r="H106" s="25">
        <f t="shared" si="5"/>
        <v>0</v>
      </c>
    </row>
    <row r="107" spans="1:8" x14ac:dyDescent="0.3">
      <c r="B107" s="16">
        <v>0.14583333333333334</v>
      </c>
      <c r="C107" s="17">
        <v>0</v>
      </c>
      <c r="D107" s="1">
        <v>42097.145833333336</v>
      </c>
      <c r="E107" s="25">
        <v>21.58</v>
      </c>
      <c r="F107" s="25">
        <f t="shared" si="3"/>
        <v>0</v>
      </c>
      <c r="G107" s="25">
        <f t="shared" si="4"/>
        <v>0</v>
      </c>
      <c r="H107" s="25">
        <f t="shared" si="5"/>
        <v>0</v>
      </c>
    </row>
    <row r="108" spans="1:8" x14ac:dyDescent="0.3">
      <c r="B108" s="16">
        <v>0.16666666666666666</v>
      </c>
      <c r="C108" s="17">
        <v>0</v>
      </c>
      <c r="D108" s="1">
        <v>42097.166666666664</v>
      </c>
      <c r="E108" s="25">
        <v>22.18</v>
      </c>
      <c r="F108" s="25">
        <f t="shared" si="3"/>
        <v>0</v>
      </c>
      <c r="G108" s="25">
        <f t="shared" si="4"/>
        <v>0</v>
      </c>
      <c r="H108" s="25">
        <f t="shared" si="5"/>
        <v>0</v>
      </c>
    </row>
    <row r="109" spans="1:8" x14ac:dyDescent="0.3">
      <c r="B109" s="16">
        <v>0.1875</v>
      </c>
      <c r="C109" s="17">
        <v>0</v>
      </c>
      <c r="D109" s="1">
        <v>42097.1875</v>
      </c>
      <c r="E109" s="25">
        <v>20.420000000000002</v>
      </c>
      <c r="F109" s="25">
        <f t="shared" si="3"/>
        <v>0</v>
      </c>
      <c r="G109" s="25">
        <f t="shared" si="4"/>
        <v>0</v>
      </c>
      <c r="H109" s="25">
        <f t="shared" si="5"/>
        <v>0</v>
      </c>
    </row>
    <row r="110" spans="1:8" x14ac:dyDescent="0.3">
      <c r="B110" s="16">
        <v>0.20833333333333334</v>
      </c>
      <c r="C110" s="17">
        <v>0</v>
      </c>
      <c r="D110" s="1">
        <v>42097.208333333336</v>
      </c>
      <c r="E110" s="25">
        <v>23.18</v>
      </c>
      <c r="F110" s="25">
        <f t="shared" si="3"/>
        <v>0</v>
      </c>
      <c r="G110" s="25">
        <f t="shared" si="4"/>
        <v>0</v>
      </c>
      <c r="H110" s="25">
        <f t="shared" si="5"/>
        <v>0</v>
      </c>
    </row>
    <row r="111" spans="1:8" x14ac:dyDescent="0.3">
      <c r="B111" s="16">
        <v>0.22916666666666666</v>
      </c>
      <c r="C111" s="17">
        <v>0</v>
      </c>
      <c r="D111" s="1">
        <v>42097.229166666664</v>
      </c>
      <c r="E111" s="25">
        <v>24.62</v>
      </c>
      <c r="F111" s="25">
        <f t="shared" si="3"/>
        <v>0</v>
      </c>
      <c r="G111" s="25">
        <f t="shared" si="4"/>
        <v>0</v>
      </c>
      <c r="H111" s="25">
        <f t="shared" si="5"/>
        <v>0</v>
      </c>
    </row>
    <row r="112" spans="1:8" x14ac:dyDescent="0.3">
      <c r="B112" s="16">
        <v>0.25</v>
      </c>
      <c r="C112" s="17">
        <v>0</v>
      </c>
      <c r="D112" s="1">
        <v>42097.25</v>
      </c>
      <c r="E112" s="25">
        <v>20.71</v>
      </c>
      <c r="F112" s="25">
        <f t="shared" si="3"/>
        <v>0</v>
      </c>
      <c r="G112" s="25">
        <f t="shared" si="4"/>
        <v>0</v>
      </c>
      <c r="H112" s="25">
        <f t="shared" si="5"/>
        <v>0</v>
      </c>
    </row>
    <row r="113" spans="2:8" x14ac:dyDescent="0.3">
      <c r="B113" s="16">
        <v>0.27083333333333331</v>
      </c>
      <c r="C113" s="17">
        <v>0</v>
      </c>
      <c r="D113" s="1">
        <v>42097.270833333336</v>
      </c>
      <c r="E113" s="25">
        <v>19.940000000000001</v>
      </c>
      <c r="F113" s="25">
        <f t="shared" si="3"/>
        <v>0</v>
      </c>
      <c r="G113" s="25">
        <f t="shared" si="4"/>
        <v>0</v>
      </c>
      <c r="H113" s="25">
        <f t="shared" si="5"/>
        <v>0</v>
      </c>
    </row>
    <row r="114" spans="2:8" x14ac:dyDescent="0.3">
      <c r="B114" s="16">
        <v>0.29166666666666669</v>
      </c>
      <c r="C114" s="17">
        <v>6.3220000000000004E-3</v>
      </c>
      <c r="D114" s="1">
        <v>42097.291666666664</v>
      </c>
      <c r="E114" s="25">
        <v>27.32</v>
      </c>
      <c r="F114" s="25">
        <f t="shared" si="3"/>
        <v>0.16651711659100321</v>
      </c>
      <c r="G114" s="25">
        <f t="shared" si="4"/>
        <v>1.1758920000000002</v>
      </c>
      <c r="H114" s="25">
        <f t="shared" si="5"/>
        <v>1.0093748834089968</v>
      </c>
    </row>
    <row r="115" spans="2:8" x14ac:dyDescent="0.3">
      <c r="B115" s="16">
        <v>0.3125</v>
      </c>
      <c r="C115" s="17">
        <v>0.162827</v>
      </c>
      <c r="D115" s="1">
        <v>42097.3125</v>
      </c>
      <c r="E115" s="25">
        <v>28.04</v>
      </c>
      <c r="F115" s="25">
        <f t="shared" si="3"/>
        <v>4.4017779051233061</v>
      </c>
      <c r="G115" s="25">
        <f t="shared" si="4"/>
        <v>30.285822</v>
      </c>
      <c r="H115" s="25">
        <f t="shared" si="5"/>
        <v>25.884044094876693</v>
      </c>
    </row>
    <row r="116" spans="2:8" x14ac:dyDescent="0.3">
      <c r="B116" s="16">
        <v>0.33333333333333331</v>
      </c>
      <c r="C116" s="17">
        <v>0.546157</v>
      </c>
      <c r="D116" s="1">
        <v>42097.333333333336</v>
      </c>
      <c r="E116" s="25">
        <v>28.82</v>
      </c>
      <c r="F116" s="25">
        <f t="shared" si="3"/>
        <v>15.175226303910168</v>
      </c>
      <c r="G116" s="25">
        <f t="shared" si="4"/>
        <v>101.585202</v>
      </c>
      <c r="H116" s="25">
        <f t="shared" si="5"/>
        <v>86.40997569608983</v>
      </c>
    </row>
    <row r="117" spans="2:8" x14ac:dyDescent="0.3">
      <c r="B117" s="16">
        <v>0.35416666666666669</v>
      </c>
      <c r="C117" s="17">
        <v>0.57632700000000003</v>
      </c>
      <c r="D117" s="1">
        <v>42097.354166666664</v>
      </c>
      <c r="E117" s="25">
        <v>31.97</v>
      </c>
      <c r="F117" s="25">
        <f t="shared" si="3"/>
        <v>17.7637763987026</v>
      </c>
      <c r="G117" s="25">
        <f t="shared" si="4"/>
        <v>107.19682200000001</v>
      </c>
      <c r="H117" s="25">
        <f t="shared" si="5"/>
        <v>89.433045601297408</v>
      </c>
    </row>
    <row r="118" spans="2:8" x14ac:dyDescent="0.3">
      <c r="B118" s="16">
        <v>0.375</v>
      </c>
      <c r="C118" s="17">
        <v>0.57580999999999993</v>
      </c>
      <c r="D118" s="1">
        <v>42097.375</v>
      </c>
      <c r="E118" s="25">
        <v>32.299999999999997</v>
      </c>
      <c r="F118" s="25">
        <f t="shared" si="3"/>
        <v>17.931037581513532</v>
      </c>
      <c r="G118" s="25">
        <f t="shared" si="4"/>
        <v>107.10065999999999</v>
      </c>
      <c r="H118" s="25">
        <f t="shared" si="5"/>
        <v>89.169622418486455</v>
      </c>
    </row>
    <row r="119" spans="2:8" x14ac:dyDescent="0.3">
      <c r="B119" s="16">
        <v>0.39583333333333331</v>
      </c>
      <c r="C119" s="17">
        <v>1.2286290000000002</v>
      </c>
      <c r="D119" s="1">
        <v>42097.395833333336</v>
      </c>
      <c r="E119" s="25">
        <v>31.92</v>
      </c>
      <c r="F119" s="25">
        <f t="shared" si="3"/>
        <v>37.810057707146903</v>
      </c>
      <c r="G119" s="25">
        <f t="shared" si="4"/>
        <v>228.52499400000005</v>
      </c>
      <c r="H119" s="25">
        <f t="shared" si="5"/>
        <v>190.71493629285314</v>
      </c>
    </row>
    <row r="120" spans="2:8" x14ac:dyDescent="0.3">
      <c r="B120" s="16">
        <v>0.41666666666666669</v>
      </c>
      <c r="C120" s="17">
        <v>1.4521850000000001</v>
      </c>
      <c r="D120" s="1">
        <v>42097.416666666664</v>
      </c>
      <c r="E120" s="25">
        <v>33.9</v>
      </c>
      <c r="F120" s="25">
        <f t="shared" si="3"/>
        <v>47.461924073225973</v>
      </c>
      <c r="G120" s="25">
        <f t="shared" si="4"/>
        <v>270.10640999999998</v>
      </c>
      <c r="H120" s="25">
        <f t="shared" si="5"/>
        <v>222.644485926774</v>
      </c>
    </row>
    <row r="121" spans="2:8" x14ac:dyDescent="0.3">
      <c r="B121" s="16">
        <v>0.4375</v>
      </c>
      <c r="C121" s="17">
        <v>1.8582449999999999</v>
      </c>
      <c r="D121" s="1">
        <v>42097.4375</v>
      </c>
      <c r="E121" s="25">
        <v>30.98</v>
      </c>
      <c r="F121" s="25">
        <f t="shared" si="3"/>
        <v>55.501929554389761</v>
      </c>
      <c r="G121" s="25">
        <f t="shared" si="4"/>
        <v>345.63356999999996</v>
      </c>
      <c r="H121" s="25">
        <f t="shared" si="5"/>
        <v>290.13164044561017</v>
      </c>
    </row>
    <row r="122" spans="2:8" x14ac:dyDescent="0.3">
      <c r="B122" s="16">
        <v>0.45833333333333331</v>
      </c>
      <c r="C122" s="17">
        <v>1.9453779999999998</v>
      </c>
      <c r="D122" s="1">
        <v>42097.458333333336</v>
      </c>
      <c r="E122" s="25">
        <v>31.79</v>
      </c>
      <c r="F122" s="25">
        <f t="shared" si="3"/>
        <v>59.623603978310484</v>
      </c>
      <c r="G122" s="25">
        <f t="shared" si="4"/>
        <v>361.84030799999999</v>
      </c>
      <c r="H122" s="25">
        <f t="shared" si="5"/>
        <v>302.21670402168951</v>
      </c>
    </row>
    <row r="123" spans="2:8" x14ac:dyDescent="0.3">
      <c r="B123" s="16">
        <v>0.47916666666666669</v>
      </c>
      <c r="C123" s="17">
        <v>2.4056930000000003</v>
      </c>
      <c r="D123" s="1">
        <v>42097.479166666664</v>
      </c>
      <c r="E123" s="25">
        <v>32.299999999999997</v>
      </c>
      <c r="F123" s="25">
        <f t="shared" si="3"/>
        <v>74.914592647894366</v>
      </c>
      <c r="G123" s="25">
        <f t="shared" si="4"/>
        <v>447.45889800000003</v>
      </c>
      <c r="H123" s="25">
        <f t="shared" si="5"/>
        <v>372.54430535210565</v>
      </c>
    </row>
    <row r="124" spans="2:8" x14ac:dyDescent="0.3">
      <c r="B124" s="16">
        <v>0.5</v>
      </c>
      <c r="C124" s="17">
        <v>1.7593480000000001</v>
      </c>
      <c r="D124" s="1">
        <v>42097.5</v>
      </c>
      <c r="E124" s="25">
        <v>31.82</v>
      </c>
      <c r="F124" s="25">
        <f t="shared" si="3"/>
        <v>53.972883701559034</v>
      </c>
      <c r="G124" s="25">
        <f t="shared" si="4"/>
        <v>327.23872800000004</v>
      </c>
      <c r="H124" s="25">
        <f t="shared" si="5"/>
        <v>273.26584429844098</v>
      </c>
    </row>
    <row r="125" spans="2:8" x14ac:dyDescent="0.3">
      <c r="B125" s="16">
        <v>0.52083333333333337</v>
      </c>
      <c r="C125" s="17">
        <v>1.889297</v>
      </c>
      <c r="D125" s="1">
        <v>42097.520833333336</v>
      </c>
      <c r="E125" s="25">
        <v>30.35</v>
      </c>
      <c r="F125" s="25">
        <f t="shared" si="3"/>
        <v>55.281857341981947</v>
      </c>
      <c r="G125" s="25">
        <f t="shared" si="4"/>
        <v>351.40924200000001</v>
      </c>
      <c r="H125" s="25">
        <f t="shared" si="5"/>
        <v>296.12738465801806</v>
      </c>
    </row>
    <row r="126" spans="2:8" x14ac:dyDescent="0.3">
      <c r="B126" s="16">
        <v>0.54166666666666663</v>
      </c>
      <c r="C126" s="17">
        <v>1.54362</v>
      </c>
      <c r="D126" s="1">
        <v>42097.541666666664</v>
      </c>
      <c r="E126" s="25">
        <v>28.83</v>
      </c>
      <c r="F126" s="25">
        <f t="shared" si="3"/>
        <v>42.905081850041263</v>
      </c>
      <c r="G126" s="25">
        <f t="shared" si="4"/>
        <v>287.11331999999999</v>
      </c>
      <c r="H126" s="25">
        <f t="shared" si="5"/>
        <v>244.20823814995873</v>
      </c>
    </row>
    <row r="127" spans="2:8" x14ac:dyDescent="0.3">
      <c r="B127" s="16">
        <v>0.5625</v>
      </c>
      <c r="C127" s="17">
        <v>1.2575730000000003</v>
      </c>
      <c r="D127" s="1">
        <v>42097.5625</v>
      </c>
      <c r="E127" s="25">
        <v>30.44</v>
      </c>
      <c r="F127" s="25">
        <f t="shared" si="3"/>
        <v>36.906388420161193</v>
      </c>
      <c r="G127" s="25">
        <f t="shared" si="4"/>
        <v>233.90857800000006</v>
      </c>
      <c r="H127" s="25">
        <f t="shared" si="5"/>
        <v>197.00218957983887</v>
      </c>
    </row>
    <row r="128" spans="2:8" x14ac:dyDescent="0.3">
      <c r="B128" s="16">
        <v>0.58333333333333337</v>
      </c>
      <c r="C128" s="17">
        <v>1.4353899999999999</v>
      </c>
      <c r="D128" s="1">
        <v>42097.583333333336</v>
      </c>
      <c r="E128" s="25">
        <v>32.119999999999997</v>
      </c>
      <c r="F128" s="25">
        <f t="shared" si="3"/>
        <v>44.449732162801936</v>
      </c>
      <c r="G128" s="25">
        <f t="shared" si="4"/>
        <v>266.98253999999997</v>
      </c>
      <c r="H128" s="25">
        <f t="shared" si="5"/>
        <v>222.53280783719805</v>
      </c>
    </row>
    <row r="129" spans="2:8" x14ac:dyDescent="0.3">
      <c r="B129" s="16">
        <v>0.60416666666666663</v>
      </c>
      <c r="C129" s="17">
        <v>1.4431309999999999</v>
      </c>
      <c r="D129" s="1">
        <v>42097.604166666664</v>
      </c>
      <c r="E129" s="25">
        <v>31.89</v>
      </c>
      <c r="F129" s="25">
        <f t="shared" si="3"/>
        <v>44.369442378301372</v>
      </c>
      <c r="G129" s="25">
        <f t="shared" si="4"/>
        <v>268.42236600000001</v>
      </c>
      <c r="H129" s="25">
        <f t="shared" si="5"/>
        <v>224.05292362169865</v>
      </c>
    </row>
    <row r="130" spans="2:8" x14ac:dyDescent="0.3">
      <c r="B130" s="16">
        <v>0.625</v>
      </c>
      <c r="C130" s="17">
        <v>1.1590420000000001</v>
      </c>
      <c r="D130" s="1">
        <v>42097.625</v>
      </c>
      <c r="E130" s="25">
        <v>28.99</v>
      </c>
      <c r="F130" s="25">
        <f t="shared" si="3"/>
        <v>32.394485340124731</v>
      </c>
      <c r="G130" s="25">
        <f t="shared" si="4"/>
        <v>215.58181200000001</v>
      </c>
      <c r="H130" s="25">
        <f t="shared" si="5"/>
        <v>183.18732665987528</v>
      </c>
    </row>
    <row r="131" spans="2:8" x14ac:dyDescent="0.3">
      <c r="B131" s="16">
        <v>0.64583333333333337</v>
      </c>
      <c r="C131" s="17">
        <v>0.94918499999999995</v>
      </c>
      <c r="D131" s="1">
        <v>42097.645833333336</v>
      </c>
      <c r="E131" s="25">
        <v>29.09</v>
      </c>
      <c r="F131" s="25">
        <f t="shared" si="3"/>
        <v>26.620627179979103</v>
      </c>
      <c r="G131" s="25">
        <f t="shared" si="4"/>
        <v>176.54840999999999</v>
      </c>
      <c r="H131" s="25">
        <f t="shared" si="5"/>
        <v>149.92778282002089</v>
      </c>
    </row>
    <row r="132" spans="2:8" x14ac:dyDescent="0.3">
      <c r="B132" s="16">
        <v>0.66666666666666663</v>
      </c>
      <c r="C132" s="17">
        <v>0.50811600000000001</v>
      </c>
      <c r="D132" s="1">
        <v>42097.666666666664</v>
      </c>
      <c r="E132" s="25">
        <v>31.71</v>
      </c>
      <c r="F132" s="25">
        <f t="shared" si="3"/>
        <v>15.53398237711893</v>
      </c>
      <c r="G132" s="25">
        <f t="shared" si="4"/>
        <v>94.509575999999996</v>
      </c>
      <c r="H132" s="25">
        <f t="shared" si="5"/>
        <v>78.975593622881064</v>
      </c>
    </row>
    <row r="133" spans="2:8" x14ac:dyDescent="0.3">
      <c r="B133" s="16">
        <v>0.6875</v>
      </c>
      <c r="C133" s="17">
        <v>0.38451200000000008</v>
      </c>
      <c r="D133" s="1">
        <v>42097.6875</v>
      </c>
      <c r="E133" s="25">
        <v>35.67</v>
      </c>
      <c r="F133" s="25">
        <f t="shared" si="3"/>
        <v>13.223204146508087</v>
      </c>
      <c r="G133" s="25">
        <f t="shared" si="4"/>
        <v>71.519232000000017</v>
      </c>
      <c r="H133" s="25">
        <f t="shared" si="5"/>
        <v>58.296027853491928</v>
      </c>
    </row>
    <row r="134" spans="2:8" x14ac:dyDescent="0.3">
      <c r="B134" s="16">
        <v>0.70833333333333337</v>
      </c>
      <c r="C134" s="17">
        <v>0.24634800000000001</v>
      </c>
      <c r="D134" s="1">
        <v>42097.708333333336</v>
      </c>
      <c r="E134" s="25">
        <v>37.89</v>
      </c>
      <c r="F134" s="25">
        <f t="shared" ref="F134:F197" si="6">C134*E134*$B$2*$B$1</f>
        <v>8.9990640228220773</v>
      </c>
      <c r="G134" s="25">
        <f t="shared" ref="G134:G197" si="7">C134*$B$3</f>
        <v>45.820728000000003</v>
      </c>
      <c r="H134" s="25">
        <f t="shared" ref="H134:H197" si="8">G134-F134</f>
        <v>36.821663977177927</v>
      </c>
    </row>
    <row r="135" spans="2:8" x14ac:dyDescent="0.3">
      <c r="B135" s="16">
        <v>0.72916666666666663</v>
      </c>
      <c r="C135" s="17">
        <v>7.7864000000000017E-2</v>
      </c>
      <c r="D135" s="1">
        <v>42097.729166666664</v>
      </c>
      <c r="E135" s="25">
        <v>39.869999999999997</v>
      </c>
      <c r="F135" s="25">
        <f t="shared" si="6"/>
        <v>2.9929994811748948</v>
      </c>
      <c r="G135" s="25">
        <f t="shared" si="7"/>
        <v>14.482704000000004</v>
      </c>
      <c r="H135" s="25">
        <f t="shared" si="8"/>
        <v>11.489704518825109</v>
      </c>
    </row>
    <row r="136" spans="2:8" x14ac:dyDescent="0.3">
      <c r="B136" s="16">
        <v>0.75</v>
      </c>
      <c r="C136" s="17">
        <v>0</v>
      </c>
      <c r="D136" s="1">
        <v>42097.75</v>
      </c>
      <c r="E136" s="25">
        <v>39.21</v>
      </c>
      <c r="F136" s="25">
        <f t="shared" si="6"/>
        <v>0</v>
      </c>
      <c r="G136" s="25">
        <f t="shared" si="7"/>
        <v>0</v>
      </c>
      <c r="H136" s="25">
        <f t="shared" si="8"/>
        <v>0</v>
      </c>
    </row>
    <row r="137" spans="2:8" x14ac:dyDescent="0.3">
      <c r="B137" s="16">
        <v>0.77083333333333337</v>
      </c>
      <c r="C137" s="17">
        <v>0</v>
      </c>
      <c r="D137" s="1">
        <v>42097.770833333336</v>
      </c>
      <c r="E137" s="25">
        <v>41.66</v>
      </c>
      <c r="F137" s="25">
        <f t="shared" si="6"/>
        <v>0</v>
      </c>
      <c r="G137" s="25">
        <f t="shared" si="7"/>
        <v>0</v>
      </c>
      <c r="H137" s="25">
        <f t="shared" si="8"/>
        <v>0</v>
      </c>
    </row>
    <row r="138" spans="2:8" x14ac:dyDescent="0.3">
      <c r="B138" s="16">
        <v>0.79166666666666663</v>
      </c>
      <c r="C138" s="17">
        <v>0</v>
      </c>
      <c r="D138" s="1">
        <v>42097.791666666664</v>
      </c>
      <c r="E138" s="25">
        <v>44.62</v>
      </c>
      <c r="F138" s="25">
        <f t="shared" si="6"/>
        <v>0</v>
      </c>
      <c r="G138" s="25">
        <f t="shared" si="7"/>
        <v>0</v>
      </c>
      <c r="H138" s="25">
        <f t="shared" si="8"/>
        <v>0</v>
      </c>
    </row>
    <row r="139" spans="2:8" x14ac:dyDescent="0.3">
      <c r="B139" s="16">
        <v>0.8125</v>
      </c>
      <c r="C139" s="17">
        <v>0</v>
      </c>
      <c r="D139" s="1">
        <v>42097.8125</v>
      </c>
      <c r="E139" s="25">
        <v>40.39</v>
      </c>
      <c r="F139" s="25">
        <f t="shared" si="6"/>
        <v>0</v>
      </c>
      <c r="G139" s="25">
        <f t="shared" si="7"/>
        <v>0</v>
      </c>
      <c r="H139" s="25">
        <f t="shared" si="8"/>
        <v>0</v>
      </c>
    </row>
    <row r="140" spans="2:8" x14ac:dyDescent="0.3">
      <c r="B140" s="16">
        <v>0.83333333333333337</v>
      </c>
      <c r="C140" s="17">
        <v>0</v>
      </c>
      <c r="D140" s="1">
        <v>42097.833333333336</v>
      </c>
      <c r="E140" s="25">
        <v>38.56</v>
      </c>
      <c r="F140" s="25">
        <f t="shared" si="6"/>
        <v>0</v>
      </c>
      <c r="G140" s="25">
        <f t="shared" si="7"/>
        <v>0</v>
      </c>
      <c r="H140" s="25">
        <f t="shared" si="8"/>
        <v>0</v>
      </c>
    </row>
    <row r="141" spans="2:8" x14ac:dyDescent="0.3">
      <c r="B141" s="16">
        <v>0.85416666666666663</v>
      </c>
      <c r="C141" s="17">
        <v>0</v>
      </c>
      <c r="D141" s="1">
        <v>42097.854166666664</v>
      </c>
      <c r="E141" s="25">
        <v>31.29</v>
      </c>
      <c r="F141" s="25">
        <f t="shared" si="6"/>
        <v>0</v>
      </c>
      <c r="G141" s="25">
        <f t="shared" si="7"/>
        <v>0</v>
      </c>
      <c r="H141" s="25">
        <f t="shared" si="8"/>
        <v>0</v>
      </c>
    </row>
    <row r="142" spans="2:8" x14ac:dyDescent="0.3">
      <c r="B142" s="16">
        <v>0.875</v>
      </c>
      <c r="C142" s="17">
        <v>0</v>
      </c>
      <c r="D142" s="1">
        <v>42097.875</v>
      </c>
      <c r="E142" s="25">
        <v>32.950000000000003</v>
      </c>
      <c r="F142" s="25">
        <f t="shared" si="6"/>
        <v>0</v>
      </c>
      <c r="G142" s="25">
        <f t="shared" si="7"/>
        <v>0</v>
      </c>
      <c r="H142" s="25">
        <f t="shared" si="8"/>
        <v>0</v>
      </c>
    </row>
    <row r="143" spans="2:8" x14ac:dyDescent="0.3">
      <c r="B143" s="16">
        <v>0.89583333333333337</v>
      </c>
      <c r="C143" s="17">
        <v>0</v>
      </c>
      <c r="D143" s="1">
        <v>42097.895833333336</v>
      </c>
      <c r="E143" s="25">
        <v>31.7</v>
      </c>
      <c r="F143" s="25">
        <f t="shared" si="6"/>
        <v>0</v>
      </c>
      <c r="G143" s="25">
        <f t="shared" si="7"/>
        <v>0</v>
      </c>
      <c r="H143" s="25">
        <f t="shared" si="8"/>
        <v>0</v>
      </c>
    </row>
    <row r="144" spans="2:8" x14ac:dyDescent="0.3">
      <c r="B144" s="16">
        <v>0.91666666666666663</v>
      </c>
      <c r="C144" s="17">
        <v>0</v>
      </c>
      <c r="D144" s="1">
        <v>42097.916666666664</v>
      </c>
      <c r="E144" s="25">
        <v>28.77</v>
      </c>
      <c r="F144" s="25">
        <f t="shared" si="6"/>
        <v>0</v>
      </c>
      <c r="G144" s="25">
        <f t="shared" si="7"/>
        <v>0</v>
      </c>
      <c r="H144" s="25">
        <f t="shared" si="8"/>
        <v>0</v>
      </c>
    </row>
    <row r="145" spans="1:8" x14ac:dyDescent="0.3">
      <c r="B145" s="16">
        <v>0.9375</v>
      </c>
      <c r="C145" s="17">
        <v>0</v>
      </c>
      <c r="D145" s="1">
        <v>42097.9375</v>
      </c>
      <c r="E145" s="25">
        <v>41.15</v>
      </c>
      <c r="F145" s="25">
        <f t="shared" si="6"/>
        <v>0</v>
      </c>
      <c r="G145" s="25">
        <f t="shared" si="7"/>
        <v>0</v>
      </c>
      <c r="H145" s="25">
        <f t="shared" si="8"/>
        <v>0</v>
      </c>
    </row>
    <row r="146" spans="1:8" x14ac:dyDescent="0.3">
      <c r="B146" s="16">
        <v>0.95833333333333337</v>
      </c>
      <c r="C146" s="17">
        <v>0</v>
      </c>
      <c r="D146" s="1">
        <v>42097.958333333336</v>
      </c>
      <c r="E146" s="25">
        <v>38.1</v>
      </c>
      <c r="F146" s="25">
        <f t="shared" si="6"/>
        <v>0</v>
      </c>
      <c r="G146" s="25">
        <f t="shared" si="7"/>
        <v>0</v>
      </c>
      <c r="H146" s="25">
        <f t="shared" si="8"/>
        <v>0</v>
      </c>
    </row>
    <row r="147" spans="1:8" x14ac:dyDescent="0.3">
      <c r="B147" s="16">
        <v>0.97916666666666663</v>
      </c>
      <c r="C147" s="17">
        <v>0</v>
      </c>
      <c r="D147" s="1">
        <v>42097.979166666664</v>
      </c>
      <c r="E147" s="25">
        <v>39.21</v>
      </c>
      <c r="F147" s="25">
        <f t="shared" si="6"/>
        <v>0</v>
      </c>
      <c r="G147" s="25">
        <f t="shared" si="7"/>
        <v>0</v>
      </c>
      <c r="H147" s="25">
        <f t="shared" si="8"/>
        <v>0</v>
      </c>
    </row>
    <row r="148" spans="1:8" x14ac:dyDescent="0.3">
      <c r="B148" s="16">
        <v>0.99998842592592585</v>
      </c>
      <c r="C148" s="17">
        <v>0</v>
      </c>
      <c r="D148" s="1">
        <v>42098</v>
      </c>
      <c r="E148" s="25">
        <v>38.700000000000003</v>
      </c>
      <c r="F148" s="25">
        <f t="shared" si="6"/>
        <v>0</v>
      </c>
      <c r="G148" s="25">
        <f t="shared" si="7"/>
        <v>0</v>
      </c>
      <c r="H148" s="25">
        <f t="shared" si="8"/>
        <v>0</v>
      </c>
    </row>
    <row r="149" spans="1:8" x14ac:dyDescent="0.3">
      <c r="A149" s="15">
        <v>42098</v>
      </c>
      <c r="B149" s="16">
        <v>2.0833333333333332E-2</v>
      </c>
      <c r="C149" s="17">
        <v>0</v>
      </c>
      <c r="D149" s="1">
        <v>42098.020833333336</v>
      </c>
      <c r="E149" s="25">
        <v>29.64</v>
      </c>
      <c r="F149" s="25">
        <f t="shared" si="6"/>
        <v>0</v>
      </c>
      <c r="G149" s="25">
        <f t="shared" si="7"/>
        <v>0</v>
      </c>
      <c r="H149" s="25">
        <f t="shared" si="8"/>
        <v>0</v>
      </c>
    </row>
    <row r="150" spans="1:8" x14ac:dyDescent="0.3">
      <c r="B150" s="16">
        <v>4.1666666666666664E-2</v>
      </c>
      <c r="C150" s="17">
        <v>0</v>
      </c>
      <c r="D150" s="1">
        <v>42098.041666666664</v>
      </c>
      <c r="E150" s="25">
        <v>26.31</v>
      </c>
      <c r="F150" s="25">
        <f t="shared" si="6"/>
        <v>0</v>
      </c>
      <c r="G150" s="25">
        <f t="shared" si="7"/>
        <v>0</v>
      </c>
      <c r="H150" s="25">
        <f t="shared" si="8"/>
        <v>0</v>
      </c>
    </row>
    <row r="151" spans="1:8" x14ac:dyDescent="0.3">
      <c r="B151" s="16">
        <v>6.25E-2</v>
      </c>
      <c r="C151" s="17">
        <v>0</v>
      </c>
      <c r="D151" s="1">
        <v>42098.0625</v>
      </c>
      <c r="E151" s="25">
        <v>21.72</v>
      </c>
      <c r="F151" s="25">
        <f t="shared" si="6"/>
        <v>0</v>
      </c>
      <c r="G151" s="25">
        <f t="shared" si="7"/>
        <v>0</v>
      </c>
      <c r="H151" s="25">
        <f t="shared" si="8"/>
        <v>0</v>
      </c>
    </row>
    <row r="152" spans="1:8" x14ac:dyDescent="0.3">
      <c r="B152" s="16">
        <v>8.3333333333333329E-2</v>
      </c>
      <c r="C152" s="17">
        <v>0</v>
      </c>
      <c r="D152" s="1">
        <v>42098.083333333336</v>
      </c>
      <c r="E152" s="25">
        <v>22.45</v>
      </c>
      <c r="F152" s="25">
        <f t="shared" si="6"/>
        <v>0</v>
      </c>
      <c r="G152" s="25">
        <f t="shared" si="7"/>
        <v>0</v>
      </c>
      <c r="H152" s="25">
        <f t="shared" si="8"/>
        <v>0</v>
      </c>
    </row>
    <row r="153" spans="1:8" x14ac:dyDescent="0.3">
      <c r="B153" s="16">
        <v>0.10416666666666667</v>
      </c>
      <c r="C153" s="17">
        <v>0</v>
      </c>
      <c r="D153" s="1">
        <v>42098.104166666664</v>
      </c>
      <c r="E153" s="25">
        <v>21.84</v>
      </c>
      <c r="F153" s="25">
        <f t="shared" si="6"/>
        <v>0</v>
      </c>
      <c r="G153" s="25">
        <f t="shared" si="7"/>
        <v>0</v>
      </c>
      <c r="H153" s="25">
        <f t="shared" si="8"/>
        <v>0</v>
      </c>
    </row>
    <row r="154" spans="1:8" x14ac:dyDescent="0.3">
      <c r="B154" s="16">
        <v>0.125</v>
      </c>
      <c r="C154" s="17">
        <v>0</v>
      </c>
      <c r="D154" s="1">
        <v>42098.125</v>
      </c>
      <c r="E154" s="25">
        <v>22.48</v>
      </c>
      <c r="F154" s="25">
        <f t="shared" si="6"/>
        <v>0</v>
      </c>
      <c r="G154" s="25">
        <f t="shared" si="7"/>
        <v>0</v>
      </c>
      <c r="H154" s="25">
        <f t="shared" si="8"/>
        <v>0</v>
      </c>
    </row>
    <row r="155" spans="1:8" x14ac:dyDescent="0.3">
      <c r="B155" s="16">
        <v>0.14583333333333334</v>
      </c>
      <c r="C155" s="17">
        <v>0</v>
      </c>
      <c r="D155" s="1">
        <v>42098.145833333336</v>
      </c>
      <c r="E155" s="25">
        <v>19.04</v>
      </c>
      <c r="F155" s="25">
        <f t="shared" si="6"/>
        <v>0</v>
      </c>
      <c r="G155" s="25">
        <f t="shared" si="7"/>
        <v>0</v>
      </c>
      <c r="H155" s="25">
        <f t="shared" si="8"/>
        <v>0</v>
      </c>
    </row>
    <row r="156" spans="1:8" x14ac:dyDescent="0.3">
      <c r="B156" s="16">
        <v>0.16666666666666666</v>
      </c>
      <c r="C156" s="17">
        <v>0</v>
      </c>
      <c r="D156" s="1">
        <v>42098.166666666664</v>
      </c>
      <c r="E156" s="25">
        <v>21.89</v>
      </c>
      <c r="F156" s="25">
        <f t="shared" si="6"/>
        <v>0</v>
      </c>
      <c r="G156" s="25">
        <f t="shared" si="7"/>
        <v>0</v>
      </c>
      <c r="H156" s="25">
        <f t="shared" si="8"/>
        <v>0</v>
      </c>
    </row>
    <row r="157" spans="1:8" x14ac:dyDescent="0.3">
      <c r="B157" s="16">
        <v>0.1875</v>
      </c>
      <c r="C157" s="17">
        <v>0</v>
      </c>
      <c r="D157" s="1">
        <v>42098.1875</v>
      </c>
      <c r="E157" s="25">
        <v>23.5</v>
      </c>
      <c r="F157" s="25">
        <f t="shared" si="6"/>
        <v>0</v>
      </c>
      <c r="G157" s="25">
        <f t="shared" si="7"/>
        <v>0</v>
      </c>
      <c r="H157" s="25">
        <f t="shared" si="8"/>
        <v>0</v>
      </c>
    </row>
    <row r="158" spans="1:8" x14ac:dyDescent="0.3">
      <c r="B158" s="16">
        <v>0.20833333333333334</v>
      </c>
      <c r="C158" s="17">
        <v>0</v>
      </c>
      <c r="D158" s="1">
        <v>42098.208333333336</v>
      </c>
      <c r="E158" s="25">
        <v>25.86</v>
      </c>
      <c r="F158" s="25">
        <f t="shared" si="6"/>
        <v>0</v>
      </c>
      <c r="G158" s="25">
        <f t="shared" si="7"/>
        <v>0</v>
      </c>
      <c r="H158" s="25">
        <f t="shared" si="8"/>
        <v>0</v>
      </c>
    </row>
    <row r="159" spans="1:8" x14ac:dyDescent="0.3">
      <c r="B159" s="16">
        <v>0.22916666666666666</v>
      </c>
      <c r="C159" s="17">
        <v>0</v>
      </c>
      <c r="D159" s="1">
        <v>42098.229166666664</v>
      </c>
      <c r="E159" s="25">
        <v>24.74</v>
      </c>
      <c r="F159" s="25">
        <f t="shared" si="6"/>
        <v>0</v>
      </c>
      <c r="G159" s="25">
        <f t="shared" si="7"/>
        <v>0</v>
      </c>
      <c r="H159" s="25">
        <f t="shared" si="8"/>
        <v>0</v>
      </c>
    </row>
    <row r="160" spans="1:8" x14ac:dyDescent="0.3">
      <c r="B160" s="16">
        <v>0.25</v>
      </c>
      <c r="C160" s="17">
        <v>0</v>
      </c>
      <c r="D160" s="1">
        <v>42098.25</v>
      </c>
      <c r="E160" s="25">
        <v>26.32</v>
      </c>
      <c r="F160" s="25">
        <f t="shared" si="6"/>
        <v>0</v>
      </c>
      <c r="G160" s="25">
        <f t="shared" si="7"/>
        <v>0</v>
      </c>
      <c r="H160" s="25">
        <f t="shared" si="8"/>
        <v>0</v>
      </c>
    </row>
    <row r="161" spans="2:8" x14ac:dyDescent="0.3">
      <c r="B161" s="16">
        <v>0.27083333333333331</v>
      </c>
      <c r="C161" s="17">
        <v>0</v>
      </c>
      <c r="D161" s="1">
        <v>42098.270833333336</v>
      </c>
      <c r="E161" s="25">
        <v>28.68</v>
      </c>
      <c r="F161" s="25">
        <f t="shared" si="6"/>
        <v>0</v>
      </c>
      <c r="G161" s="25">
        <f t="shared" si="7"/>
        <v>0</v>
      </c>
      <c r="H161" s="25">
        <f t="shared" si="8"/>
        <v>0</v>
      </c>
    </row>
    <row r="162" spans="2:8" x14ac:dyDescent="0.3">
      <c r="B162" s="16">
        <v>0.29166666666666669</v>
      </c>
      <c r="C162" s="17">
        <v>0.10123799999999999</v>
      </c>
      <c r="D162" s="1">
        <v>42098.291666666664</v>
      </c>
      <c r="E162" s="25">
        <v>34.25</v>
      </c>
      <c r="F162" s="25">
        <f t="shared" si="6"/>
        <v>3.3429341994473698</v>
      </c>
      <c r="G162" s="25">
        <f t="shared" si="7"/>
        <v>18.830268</v>
      </c>
      <c r="H162" s="25">
        <f t="shared" si="8"/>
        <v>15.48733380055263</v>
      </c>
    </row>
    <row r="163" spans="2:8" x14ac:dyDescent="0.3">
      <c r="B163" s="16">
        <v>0.3125</v>
      </c>
      <c r="C163" s="17">
        <v>0.22187600000000002</v>
      </c>
      <c r="D163" s="1">
        <v>42098.3125</v>
      </c>
      <c r="E163" s="25">
        <v>28.52</v>
      </c>
      <c r="F163" s="25">
        <f t="shared" si="6"/>
        <v>6.1007544375266018</v>
      </c>
      <c r="G163" s="25">
        <f t="shared" si="7"/>
        <v>41.268936000000004</v>
      </c>
      <c r="H163" s="25">
        <f t="shared" si="8"/>
        <v>35.1681815624734</v>
      </c>
    </row>
    <row r="164" spans="2:8" x14ac:dyDescent="0.3">
      <c r="B164" s="16">
        <v>0.33333333333333331</v>
      </c>
      <c r="C164" s="17">
        <v>0.217553</v>
      </c>
      <c r="D164" s="1">
        <v>42098.333333333336</v>
      </c>
      <c r="E164" s="25">
        <v>33.159999999999997</v>
      </c>
      <c r="F164" s="25">
        <f t="shared" si="6"/>
        <v>6.9550986427937769</v>
      </c>
      <c r="G164" s="25">
        <f t="shared" si="7"/>
        <v>40.464858</v>
      </c>
      <c r="H164" s="25">
        <f t="shared" si="8"/>
        <v>33.509759357206221</v>
      </c>
    </row>
    <row r="165" spans="2:8" x14ac:dyDescent="0.3">
      <c r="B165" s="16">
        <v>0.35416666666666669</v>
      </c>
      <c r="C165" s="17">
        <v>0.26464799999999999</v>
      </c>
      <c r="D165" s="1">
        <v>42098.354166666664</v>
      </c>
      <c r="E165" s="25">
        <v>36.04</v>
      </c>
      <c r="F165" s="25">
        <f t="shared" si="6"/>
        <v>9.1955369560038314</v>
      </c>
      <c r="G165" s="25">
        <f t="shared" si="7"/>
        <v>49.224527999999999</v>
      </c>
      <c r="H165" s="25">
        <f t="shared" si="8"/>
        <v>40.028991043996172</v>
      </c>
    </row>
    <row r="166" spans="2:8" x14ac:dyDescent="0.3">
      <c r="B166" s="16">
        <v>0.375</v>
      </c>
      <c r="C166" s="17">
        <v>0.46880599999999994</v>
      </c>
      <c r="D166" s="1">
        <v>42098.375</v>
      </c>
      <c r="E166" s="25">
        <v>35.799999999999997</v>
      </c>
      <c r="F166" s="25">
        <f t="shared" si="6"/>
        <v>16.180796036732179</v>
      </c>
      <c r="G166" s="25">
        <f t="shared" si="7"/>
        <v>87.197915999999992</v>
      </c>
      <c r="H166" s="25">
        <f t="shared" si="8"/>
        <v>71.017119963267817</v>
      </c>
    </row>
    <row r="167" spans="2:8" x14ac:dyDescent="0.3">
      <c r="B167" s="16">
        <v>0.39583333333333331</v>
      </c>
      <c r="C167" s="17">
        <v>0.56675799999999998</v>
      </c>
      <c r="D167" s="1">
        <v>42098.395833333336</v>
      </c>
      <c r="E167" s="25">
        <v>36.44</v>
      </c>
      <c r="F167" s="25">
        <f t="shared" si="6"/>
        <v>19.91130490796024</v>
      </c>
      <c r="G167" s="25">
        <f t="shared" si="7"/>
        <v>105.416988</v>
      </c>
      <c r="H167" s="25">
        <f t="shared" si="8"/>
        <v>85.50568309203976</v>
      </c>
    </row>
    <row r="168" spans="2:8" x14ac:dyDescent="0.3">
      <c r="B168" s="16">
        <v>0.41666666666666669</v>
      </c>
      <c r="C168" s="17">
        <v>0.41182099999999999</v>
      </c>
      <c r="D168" s="1">
        <v>42098.416666666664</v>
      </c>
      <c r="E168" s="25">
        <v>35.31</v>
      </c>
      <c r="F168" s="25">
        <f t="shared" si="6"/>
        <v>14.019415325801248</v>
      </c>
      <c r="G168" s="25">
        <f t="shared" si="7"/>
        <v>76.598705999999993</v>
      </c>
      <c r="H168" s="25">
        <f t="shared" si="8"/>
        <v>62.579290674198745</v>
      </c>
    </row>
    <row r="169" spans="2:8" x14ac:dyDescent="0.3">
      <c r="B169" s="16">
        <v>0.4375</v>
      </c>
      <c r="C169" s="17">
        <v>0.76566899999999993</v>
      </c>
      <c r="D169" s="1">
        <v>42098.4375</v>
      </c>
      <c r="E169" s="25">
        <v>34.58</v>
      </c>
      <c r="F169" s="25">
        <f t="shared" si="6"/>
        <v>25.526410465747784</v>
      </c>
      <c r="G169" s="25">
        <f t="shared" si="7"/>
        <v>142.414434</v>
      </c>
      <c r="H169" s="25">
        <f t="shared" si="8"/>
        <v>116.88802353425221</v>
      </c>
    </row>
    <row r="170" spans="2:8" x14ac:dyDescent="0.3">
      <c r="B170" s="16">
        <v>0.45833333333333331</v>
      </c>
      <c r="C170" s="17">
        <v>0.82123499999999994</v>
      </c>
      <c r="D170" s="1">
        <v>42098.458333333336</v>
      </c>
      <c r="E170" s="25">
        <v>34.25</v>
      </c>
      <c r="F170" s="25">
        <f t="shared" si="6"/>
        <v>27.117629420604523</v>
      </c>
      <c r="G170" s="25">
        <f t="shared" si="7"/>
        <v>152.74970999999999</v>
      </c>
      <c r="H170" s="25">
        <f t="shared" si="8"/>
        <v>125.63208057939548</v>
      </c>
    </row>
    <row r="171" spans="2:8" x14ac:dyDescent="0.3">
      <c r="B171" s="16">
        <v>0.47916666666666669</v>
      </c>
      <c r="C171" s="17">
        <v>1.0491999999999999</v>
      </c>
      <c r="D171" s="1">
        <v>42098.479166666664</v>
      </c>
      <c r="E171" s="25">
        <v>34.770000000000003</v>
      </c>
      <c r="F171" s="25">
        <f t="shared" si="6"/>
        <v>35.171158045248724</v>
      </c>
      <c r="G171" s="25">
        <f t="shared" si="7"/>
        <v>195.15119999999999</v>
      </c>
      <c r="H171" s="25">
        <f t="shared" si="8"/>
        <v>159.98004195475127</v>
      </c>
    </row>
    <row r="172" spans="2:8" x14ac:dyDescent="0.3">
      <c r="B172" s="16">
        <v>0.5</v>
      </c>
      <c r="C172" s="17">
        <v>0.73835899999999999</v>
      </c>
      <c r="D172" s="1">
        <v>42098.5</v>
      </c>
      <c r="E172" s="25">
        <v>35.32</v>
      </c>
      <c r="F172" s="25">
        <f t="shared" si="6"/>
        <v>25.142702890554769</v>
      </c>
      <c r="G172" s="25">
        <f t="shared" si="7"/>
        <v>137.33477400000001</v>
      </c>
      <c r="H172" s="25">
        <f t="shared" si="8"/>
        <v>112.19207110944524</v>
      </c>
    </row>
    <row r="173" spans="2:8" x14ac:dyDescent="0.3">
      <c r="B173" s="16">
        <v>0.52083333333333337</v>
      </c>
      <c r="C173" s="17">
        <v>0.45655000000000001</v>
      </c>
      <c r="D173" s="1">
        <v>42098.520833333336</v>
      </c>
      <c r="E173" s="25">
        <v>34.97</v>
      </c>
      <c r="F173" s="25">
        <f t="shared" si="6"/>
        <v>15.39244728603153</v>
      </c>
      <c r="G173" s="25">
        <f t="shared" si="7"/>
        <v>84.918300000000002</v>
      </c>
      <c r="H173" s="25">
        <f t="shared" si="8"/>
        <v>69.525852713968476</v>
      </c>
    </row>
    <row r="174" spans="2:8" x14ac:dyDescent="0.3">
      <c r="B174" s="16">
        <v>0.54166666666666663</v>
      </c>
      <c r="C174" s="17">
        <v>0.89925200000000005</v>
      </c>
      <c r="D174" s="1">
        <v>42098.541666666664</v>
      </c>
      <c r="E174" s="25">
        <v>35.06</v>
      </c>
      <c r="F174" s="25">
        <f t="shared" si="6"/>
        <v>30.396040862626933</v>
      </c>
      <c r="G174" s="25">
        <f t="shared" si="7"/>
        <v>167.26087200000001</v>
      </c>
      <c r="H174" s="25">
        <f t="shared" si="8"/>
        <v>136.86483113737307</v>
      </c>
    </row>
    <row r="175" spans="2:8" x14ac:dyDescent="0.3">
      <c r="B175" s="16">
        <v>0.5625</v>
      </c>
      <c r="C175" s="17">
        <v>1.0951750000000002</v>
      </c>
      <c r="D175" s="1">
        <v>42098.5625</v>
      </c>
      <c r="E175" s="25">
        <v>29.38</v>
      </c>
      <c r="F175" s="25">
        <f t="shared" si="6"/>
        <v>31.021229621094569</v>
      </c>
      <c r="G175" s="25">
        <f t="shared" si="7"/>
        <v>203.70255000000003</v>
      </c>
      <c r="H175" s="25">
        <f t="shared" si="8"/>
        <v>172.68132037890547</v>
      </c>
    </row>
    <row r="176" spans="2:8" x14ac:dyDescent="0.3">
      <c r="B176" s="16">
        <v>0.58333333333333337</v>
      </c>
      <c r="C176" s="17">
        <v>0.95226</v>
      </c>
      <c r="D176" s="1">
        <v>42098.583333333336</v>
      </c>
      <c r="E176" s="25">
        <v>32.340000000000003</v>
      </c>
      <c r="F176" s="25">
        <f t="shared" si="6"/>
        <v>29.690619076436469</v>
      </c>
      <c r="G176" s="25">
        <f t="shared" si="7"/>
        <v>177.12036000000001</v>
      </c>
      <c r="H176" s="25">
        <f t="shared" si="8"/>
        <v>147.42974092356354</v>
      </c>
    </row>
    <row r="177" spans="2:8" x14ac:dyDescent="0.3">
      <c r="B177" s="16">
        <v>0.60416666666666663</v>
      </c>
      <c r="C177" s="17">
        <v>1.037588</v>
      </c>
      <c r="D177" s="1">
        <v>42098.604166666664</v>
      </c>
      <c r="E177" s="25">
        <v>28.72</v>
      </c>
      <c r="F177" s="25">
        <f t="shared" si="6"/>
        <v>28.729831010083945</v>
      </c>
      <c r="G177" s="25">
        <f t="shared" si="7"/>
        <v>192.99136799999999</v>
      </c>
      <c r="H177" s="25">
        <f t="shared" si="8"/>
        <v>164.26153698991604</v>
      </c>
    </row>
    <row r="178" spans="2:8" x14ac:dyDescent="0.3">
      <c r="B178" s="16">
        <v>0.625</v>
      </c>
      <c r="C178" s="17">
        <v>1.0943579999999999</v>
      </c>
      <c r="D178" s="1">
        <v>42098.625</v>
      </c>
      <c r="E178" s="25">
        <v>31.7</v>
      </c>
      <c r="F178" s="25">
        <f t="shared" si="6"/>
        <v>33.44586055957199</v>
      </c>
      <c r="G178" s="25">
        <f t="shared" si="7"/>
        <v>203.55058799999998</v>
      </c>
      <c r="H178" s="25">
        <f t="shared" si="8"/>
        <v>170.10472744042798</v>
      </c>
    </row>
    <row r="179" spans="2:8" x14ac:dyDescent="0.3">
      <c r="B179" s="16">
        <v>0.64583333333333337</v>
      </c>
      <c r="C179" s="17">
        <v>0.97853799999999991</v>
      </c>
      <c r="D179" s="1">
        <v>42098.645833333336</v>
      </c>
      <c r="E179" s="25">
        <v>33.51</v>
      </c>
      <c r="F179" s="25">
        <f t="shared" si="6"/>
        <v>31.61373575025199</v>
      </c>
      <c r="G179" s="25">
        <f t="shared" si="7"/>
        <v>182.00806799999998</v>
      </c>
      <c r="H179" s="25">
        <f t="shared" si="8"/>
        <v>150.394332249748</v>
      </c>
    </row>
    <row r="180" spans="2:8" x14ac:dyDescent="0.3">
      <c r="B180" s="16">
        <v>0.66666666666666663</v>
      </c>
      <c r="C180" s="17">
        <v>0.83306299999999989</v>
      </c>
      <c r="D180" s="1">
        <v>42098.666666666664</v>
      </c>
      <c r="E180" s="25">
        <v>35.659999999999997</v>
      </c>
      <c r="F180" s="25">
        <f t="shared" si="6"/>
        <v>28.640650676933149</v>
      </c>
      <c r="G180" s="25">
        <f t="shared" si="7"/>
        <v>154.94971799999999</v>
      </c>
      <c r="H180" s="25">
        <f t="shared" si="8"/>
        <v>126.30906732306684</v>
      </c>
    </row>
    <row r="181" spans="2:8" x14ac:dyDescent="0.3">
      <c r="B181" s="16">
        <v>0.6875</v>
      </c>
      <c r="C181" s="17">
        <v>0.99116099999999996</v>
      </c>
      <c r="D181" s="1">
        <v>42098.6875</v>
      </c>
      <c r="E181" s="25">
        <v>35.89</v>
      </c>
      <c r="F181" s="25">
        <f t="shared" si="6"/>
        <v>34.295833258899471</v>
      </c>
      <c r="G181" s="25">
        <f t="shared" si="7"/>
        <v>184.35594599999999</v>
      </c>
      <c r="H181" s="25">
        <f t="shared" si="8"/>
        <v>150.06011274110051</v>
      </c>
    </row>
    <row r="182" spans="2:8" x14ac:dyDescent="0.3">
      <c r="B182" s="16">
        <v>0.70833333333333337</v>
      </c>
      <c r="C182" s="17">
        <v>0.65247299999999997</v>
      </c>
      <c r="D182" s="1">
        <v>42098.708333333336</v>
      </c>
      <c r="E182" s="25">
        <v>38.08</v>
      </c>
      <c r="F182" s="25">
        <f t="shared" si="6"/>
        <v>23.954283220239184</v>
      </c>
      <c r="G182" s="25">
        <f t="shared" si="7"/>
        <v>121.359978</v>
      </c>
      <c r="H182" s="25">
        <f t="shared" si="8"/>
        <v>97.405694779760807</v>
      </c>
    </row>
    <row r="183" spans="2:8" x14ac:dyDescent="0.3">
      <c r="B183" s="16">
        <v>0.72916666666666663</v>
      </c>
      <c r="C183" s="17">
        <v>0.169234</v>
      </c>
      <c r="D183" s="1">
        <v>42098.729166666664</v>
      </c>
      <c r="E183" s="25">
        <v>37.49</v>
      </c>
      <c r="F183" s="25">
        <f t="shared" si="6"/>
        <v>6.1168348561119235</v>
      </c>
      <c r="G183" s="25">
        <f t="shared" si="7"/>
        <v>31.477523999999999</v>
      </c>
      <c r="H183" s="25">
        <f t="shared" si="8"/>
        <v>25.360689143888074</v>
      </c>
    </row>
    <row r="184" spans="2:8" x14ac:dyDescent="0.3">
      <c r="B184" s="16">
        <v>0.75</v>
      </c>
      <c r="C184" s="17">
        <v>6.2299999999999996E-4</v>
      </c>
      <c r="D184" s="1">
        <v>42098.75</v>
      </c>
      <c r="E184" s="25">
        <v>37.97</v>
      </c>
      <c r="F184" s="25">
        <f t="shared" si="6"/>
        <v>2.2806169057009797E-2</v>
      </c>
      <c r="G184" s="25">
        <f t="shared" si="7"/>
        <v>0.11587799999999999</v>
      </c>
      <c r="H184" s="25">
        <f t="shared" si="8"/>
        <v>9.3071830942990194E-2</v>
      </c>
    </row>
    <row r="185" spans="2:8" x14ac:dyDescent="0.3">
      <c r="B185" s="16">
        <v>0.77083333333333337</v>
      </c>
      <c r="C185" s="17">
        <v>0</v>
      </c>
      <c r="D185" s="1">
        <v>42098.770833333336</v>
      </c>
      <c r="E185" s="25">
        <v>37.69</v>
      </c>
      <c r="F185" s="25">
        <f t="shared" si="6"/>
        <v>0</v>
      </c>
      <c r="G185" s="25">
        <f t="shared" si="7"/>
        <v>0</v>
      </c>
      <c r="H185" s="25">
        <f t="shared" si="8"/>
        <v>0</v>
      </c>
    </row>
    <row r="186" spans="2:8" x14ac:dyDescent="0.3">
      <c r="B186" s="16">
        <v>0.79166666666666663</v>
      </c>
      <c r="C186" s="17">
        <v>0</v>
      </c>
      <c r="D186" s="1">
        <v>42098.791666666664</v>
      </c>
      <c r="E186" s="25">
        <v>38.42</v>
      </c>
      <c r="F186" s="25">
        <f t="shared" si="6"/>
        <v>0</v>
      </c>
      <c r="G186" s="25">
        <f t="shared" si="7"/>
        <v>0</v>
      </c>
      <c r="H186" s="25">
        <f t="shared" si="8"/>
        <v>0</v>
      </c>
    </row>
    <row r="187" spans="2:8" x14ac:dyDescent="0.3">
      <c r="B187" s="16">
        <v>0.8125</v>
      </c>
      <c r="C187" s="17">
        <v>0</v>
      </c>
      <c r="D187" s="1">
        <v>42098.8125</v>
      </c>
      <c r="E187" s="25">
        <v>35.049999999999997</v>
      </c>
      <c r="F187" s="25">
        <f t="shared" si="6"/>
        <v>0</v>
      </c>
      <c r="G187" s="25">
        <f t="shared" si="7"/>
        <v>0</v>
      </c>
      <c r="H187" s="25">
        <f t="shared" si="8"/>
        <v>0</v>
      </c>
    </row>
    <row r="188" spans="2:8" x14ac:dyDescent="0.3">
      <c r="B188" s="16">
        <v>0.83333333333333337</v>
      </c>
      <c r="C188" s="17">
        <v>0</v>
      </c>
      <c r="D188" s="1">
        <v>42098.833333333336</v>
      </c>
      <c r="E188" s="25">
        <v>35.200000000000003</v>
      </c>
      <c r="F188" s="25">
        <f t="shared" si="6"/>
        <v>0</v>
      </c>
      <c r="G188" s="25">
        <f t="shared" si="7"/>
        <v>0</v>
      </c>
      <c r="H188" s="25">
        <f t="shared" si="8"/>
        <v>0</v>
      </c>
    </row>
    <row r="189" spans="2:8" x14ac:dyDescent="0.3">
      <c r="B189" s="16">
        <v>0.85416666666666663</v>
      </c>
      <c r="C189" s="17">
        <v>0</v>
      </c>
      <c r="D189" s="1">
        <v>42098.854166666664</v>
      </c>
      <c r="E189" s="25">
        <v>32.659999999999997</v>
      </c>
      <c r="F189" s="25">
        <f t="shared" si="6"/>
        <v>0</v>
      </c>
      <c r="G189" s="25">
        <f t="shared" si="7"/>
        <v>0</v>
      </c>
      <c r="H189" s="25">
        <f t="shared" si="8"/>
        <v>0</v>
      </c>
    </row>
    <row r="190" spans="2:8" x14ac:dyDescent="0.3">
      <c r="B190" s="16">
        <v>0.875</v>
      </c>
      <c r="C190" s="17">
        <v>0</v>
      </c>
      <c r="D190" s="1">
        <v>42098.875</v>
      </c>
      <c r="E190" s="25">
        <v>30.01</v>
      </c>
      <c r="F190" s="25">
        <f t="shared" si="6"/>
        <v>0</v>
      </c>
      <c r="G190" s="25">
        <f t="shared" si="7"/>
        <v>0</v>
      </c>
      <c r="H190" s="25">
        <f t="shared" si="8"/>
        <v>0</v>
      </c>
    </row>
    <row r="191" spans="2:8" x14ac:dyDescent="0.3">
      <c r="B191" s="16">
        <v>0.89583333333333337</v>
      </c>
      <c r="C191" s="17">
        <v>0</v>
      </c>
      <c r="D191" s="1">
        <v>42098.895833333336</v>
      </c>
      <c r="E191" s="25">
        <v>29.81</v>
      </c>
      <c r="F191" s="25">
        <f t="shared" si="6"/>
        <v>0</v>
      </c>
      <c r="G191" s="25">
        <f t="shared" si="7"/>
        <v>0</v>
      </c>
      <c r="H191" s="25">
        <f t="shared" si="8"/>
        <v>0</v>
      </c>
    </row>
    <row r="192" spans="2:8" x14ac:dyDescent="0.3">
      <c r="B192" s="16">
        <v>0.91666666666666663</v>
      </c>
      <c r="C192" s="17">
        <v>0</v>
      </c>
      <c r="D192" s="1">
        <v>42098.916666666664</v>
      </c>
      <c r="E192" s="25">
        <v>29.19</v>
      </c>
      <c r="F192" s="25">
        <f t="shared" si="6"/>
        <v>0</v>
      </c>
      <c r="G192" s="25">
        <f t="shared" si="7"/>
        <v>0</v>
      </c>
      <c r="H192" s="25">
        <f t="shared" si="8"/>
        <v>0</v>
      </c>
    </row>
    <row r="193" spans="1:8" x14ac:dyDescent="0.3">
      <c r="B193" s="16">
        <v>0.9375</v>
      </c>
      <c r="C193" s="17">
        <v>0</v>
      </c>
      <c r="D193" s="1">
        <v>42098.9375</v>
      </c>
      <c r="E193" s="25">
        <v>34.99</v>
      </c>
      <c r="F193" s="25">
        <f t="shared" si="6"/>
        <v>0</v>
      </c>
      <c r="G193" s="25">
        <f t="shared" si="7"/>
        <v>0</v>
      </c>
      <c r="H193" s="25">
        <f t="shared" si="8"/>
        <v>0</v>
      </c>
    </row>
    <row r="194" spans="1:8" x14ac:dyDescent="0.3">
      <c r="B194" s="16">
        <v>0.95833333333333337</v>
      </c>
      <c r="C194" s="17">
        <v>0</v>
      </c>
      <c r="D194" s="1">
        <v>42098.958333333336</v>
      </c>
      <c r="E194" s="25">
        <v>31.13</v>
      </c>
      <c r="F194" s="25">
        <f t="shared" si="6"/>
        <v>0</v>
      </c>
      <c r="G194" s="25">
        <f t="shared" si="7"/>
        <v>0</v>
      </c>
      <c r="H194" s="25">
        <f t="shared" si="8"/>
        <v>0</v>
      </c>
    </row>
    <row r="195" spans="1:8" x14ac:dyDescent="0.3">
      <c r="B195" s="16">
        <v>0.97916666666666663</v>
      </c>
      <c r="C195" s="17">
        <v>0</v>
      </c>
      <c r="D195" s="1">
        <v>42098.979166666664</v>
      </c>
      <c r="E195" s="25">
        <v>33.11</v>
      </c>
      <c r="F195" s="25">
        <f t="shared" si="6"/>
        <v>0</v>
      </c>
      <c r="G195" s="25">
        <f t="shared" si="7"/>
        <v>0</v>
      </c>
      <c r="H195" s="25">
        <f t="shared" si="8"/>
        <v>0</v>
      </c>
    </row>
    <row r="196" spans="1:8" x14ac:dyDescent="0.3">
      <c r="B196" s="16">
        <v>0.99998842592592585</v>
      </c>
      <c r="C196" s="17">
        <v>0</v>
      </c>
      <c r="D196" s="1">
        <v>42099</v>
      </c>
      <c r="E196" s="25">
        <v>31.36</v>
      </c>
      <c r="F196" s="25">
        <f t="shared" si="6"/>
        <v>0</v>
      </c>
      <c r="G196" s="25">
        <f t="shared" si="7"/>
        <v>0</v>
      </c>
      <c r="H196" s="25">
        <f t="shared" si="8"/>
        <v>0</v>
      </c>
    </row>
    <row r="197" spans="1:8" x14ac:dyDescent="0.3">
      <c r="A197" s="15">
        <v>42099</v>
      </c>
      <c r="B197" s="16">
        <v>2.0833333333333332E-2</v>
      </c>
      <c r="C197" s="17">
        <v>0</v>
      </c>
      <c r="D197" s="1">
        <v>42099.020833333336</v>
      </c>
      <c r="E197" s="25">
        <v>27.9</v>
      </c>
      <c r="F197" s="25">
        <f t="shared" si="6"/>
        <v>0</v>
      </c>
      <c r="G197" s="25">
        <f t="shared" si="7"/>
        <v>0</v>
      </c>
      <c r="H197" s="25">
        <f t="shared" si="8"/>
        <v>0</v>
      </c>
    </row>
    <row r="198" spans="1:8" x14ac:dyDescent="0.3">
      <c r="B198" s="16">
        <v>4.1666666666666664E-2</v>
      </c>
      <c r="C198" s="17">
        <v>0</v>
      </c>
      <c r="D198" s="1">
        <v>42099.041666666664</v>
      </c>
      <c r="E198" s="25">
        <v>27.52</v>
      </c>
      <c r="F198" s="25">
        <f t="shared" ref="F198:F261" si="9">C198*E198*$B$2*$B$1</f>
        <v>0</v>
      </c>
      <c r="G198" s="25">
        <f t="shared" ref="G198:G261" si="10">C198*$B$3</f>
        <v>0</v>
      </c>
      <c r="H198" s="25">
        <f t="shared" ref="H198:H261" si="11">G198-F198</f>
        <v>0</v>
      </c>
    </row>
    <row r="199" spans="1:8" x14ac:dyDescent="0.3">
      <c r="B199" s="16">
        <v>6.25E-2</v>
      </c>
      <c r="C199" s="17">
        <v>0</v>
      </c>
      <c r="D199" s="1">
        <v>42099.0625</v>
      </c>
      <c r="E199" s="25">
        <v>26.83</v>
      </c>
      <c r="F199" s="25">
        <f t="shared" si="9"/>
        <v>0</v>
      </c>
      <c r="G199" s="25">
        <f t="shared" si="10"/>
        <v>0</v>
      </c>
      <c r="H199" s="25">
        <f t="shared" si="11"/>
        <v>0</v>
      </c>
    </row>
    <row r="200" spans="1:8" x14ac:dyDescent="0.3">
      <c r="B200" s="16">
        <v>8.3333333333333329E-2</v>
      </c>
      <c r="C200" s="17">
        <v>0</v>
      </c>
      <c r="D200" s="1">
        <v>42099.083333333336</v>
      </c>
      <c r="E200" s="25">
        <v>26.18</v>
      </c>
      <c r="F200" s="25">
        <f t="shared" si="9"/>
        <v>0</v>
      </c>
      <c r="G200" s="25">
        <f t="shared" si="10"/>
        <v>0</v>
      </c>
      <c r="H200" s="25">
        <f t="shared" si="11"/>
        <v>0</v>
      </c>
    </row>
    <row r="201" spans="1:8" x14ac:dyDescent="0.3">
      <c r="B201" s="16">
        <v>0.10416666666666667</v>
      </c>
      <c r="C201" s="17">
        <v>0</v>
      </c>
      <c r="D201" s="1">
        <v>42099.104166666664</v>
      </c>
      <c r="E201" s="25">
        <v>26.15</v>
      </c>
      <c r="F201" s="25">
        <f t="shared" si="9"/>
        <v>0</v>
      </c>
      <c r="G201" s="25">
        <f t="shared" si="10"/>
        <v>0</v>
      </c>
      <c r="H201" s="25">
        <f t="shared" si="11"/>
        <v>0</v>
      </c>
    </row>
    <row r="202" spans="1:8" x14ac:dyDescent="0.3">
      <c r="B202" s="16">
        <v>0.125</v>
      </c>
      <c r="C202" s="17">
        <v>0</v>
      </c>
      <c r="D202" s="1">
        <v>42099.125</v>
      </c>
      <c r="E202" s="25">
        <v>27.96</v>
      </c>
      <c r="F202" s="25">
        <f t="shared" si="9"/>
        <v>0</v>
      </c>
      <c r="G202" s="25">
        <f t="shared" si="10"/>
        <v>0</v>
      </c>
      <c r="H202" s="25">
        <f t="shared" si="11"/>
        <v>0</v>
      </c>
    </row>
    <row r="203" spans="1:8" x14ac:dyDescent="0.3">
      <c r="B203" s="16">
        <v>0.14583333333333334</v>
      </c>
      <c r="C203" s="17">
        <v>0</v>
      </c>
      <c r="D203" s="1">
        <v>42099.145833333336</v>
      </c>
      <c r="E203" s="25">
        <v>28.12</v>
      </c>
      <c r="F203" s="25">
        <f t="shared" si="9"/>
        <v>0</v>
      </c>
      <c r="G203" s="25">
        <f t="shared" si="10"/>
        <v>0</v>
      </c>
      <c r="H203" s="25">
        <f t="shared" si="11"/>
        <v>0</v>
      </c>
    </row>
    <row r="204" spans="1:8" x14ac:dyDescent="0.3">
      <c r="B204" s="16">
        <v>0.16666666666666666</v>
      </c>
      <c r="C204" s="17">
        <v>0</v>
      </c>
      <c r="D204" s="1">
        <v>42099.166666666664</v>
      </c>
      <c r="E204" s="25">
        <v>28.03</v>
      </c>
      <c r="F204" s="25">
        <f t="shared" si="9"/>
        <v>0</v>
      </c>
      <c r="G204" s="25">
        <f t="shared" si="10"/>
        <v>0</v>
      </c>
      <c r="H204" s="25">
        <f t="shared" si="11"/>
        <v>0</v>
      </c>
    </row>
    <row r="205" spans="1:8" x14ac:dyDescent="0.3">
      <c r="B205" s="16">
        <v>0.1875</v>
      </c>
      <c r="C205" s="17">
        <v>0</v>
      </c>
      <c r="D205" s="1">
        <v>42099.1875</v>
      </c>
      <c r="E205" s="25">
        <v>26.09</v>
      </c>
      <c r="F205" s="25">
        <f t="shared" si="9"/>
        <v>0</v>
      </c>
      <c r="G205" s="25">
        <f t="shared" si="10"/>
        <v>0</v>
      </c>
      <c r="H205" s="25">
        <f t="shared" si="11"/>
        <v>0</v>
      </c>
    </row>
    <row r="206" spans="1:8" x14ac:dyDescent="0.3">
      <c r="B206" s="16">
        <v>0.20833333333333334</v>
      </c>
      <c r="C206" s="17">
        <v>0</v>
      </c>
      <c r="D206" s="1">
        <v>42099.208333333336</v>
      </c>
      <c r="E206" s="25">
        <v>26.78</v>
      </c>
      <c r="F206" s="25">
        <f t="shared" si="9"/>
        <v>0</v>
      </c>
      <c r="G206" s="25">
        <f t="shared" si="10"/>
        <v>0</v>
      </c>
      <c r="H206" s="25">
        <f t="shared" si="11"/>
        <v>0</v>
      </c>
    </row>
    <row r="207" spans="1:8" x14ac:dyDescent="0.3">
      <c r="B207" s="16">
        <v>0.22916666666666666</v>
      </c>
      <c r="C207" s="17">
        <v>0</v>
      </c>
      <c r="D207" s="1">
        <v>42099.229166666664</v>
      </c>
      <c r="E207" s="25">
        <v>20.87</v>
      </c>
      <c r="F207" s="25">
        <f t="shared" si="9"/>
        <v>0</v>
      </c>
      <c r="G207" s="25">
        <f t="shared" si="10"/>
        <v>0</v>
      </c>
      <c r="H207" s="25">
        <f t="shared" si="11"/>
        <v>0</v>
      </c>
    </row>
    <row r="208" spans="1:8" x14ac:dyDescent="0.3">
      <c r="B208" s="16">
        <v>0.25</v>
      </c>
      <c r="C208" s="17">
        <v>0</v>
      </c>
      <c r="D208" s="1">
        <v>42099.25</v>
      </c>
      <c r="E208" s="25">
        <v>20.6</v>
      </c>
      <c r="F208" s="25">
        <f t="shared" si="9"/>
        <v>0</v>
      </c>
      <c r="G208" s="25">
        <f t="shared" si="10"/>
        <v>0</v>
      </c>
      <c r="H208" s="25">
        <f t="shared" si="11"/>
        <v>0</v>
      </c>
    </row>
    <row r="209" spans="2:8" x14ac:dyDescent="0.3">
      <c r="B209" s="16">
        <v>0.27083333333333331</v>
      </c>
      <c r="C209" s="17">
        <v>8.5789999999999998E-3</v>
      </c>
      <c r="D209" s="1">
        <v>42099.270833333336</v>
      </c>
      <c r="E209" s="25">
        <v>21.84</v>
      </c>
      <c r="F209" s="25">
        <f t="shared" si="9"/>
        <v>0.18063961434398881</v>
      </c>
      <c r="G209" s="25">
        <f t="shared" si="10"/>
        <v>1.5956939999999999</v>
      </c>
      <c r="H209" s="25">
        <f t="shared" si="11"/>
        <v>1.4150543856560112</v>
      </c>
    </row>
    <row r="210" spans="2:8" x14ac:dyDescent="0.3">
      <c r="B210" s="16">
        <v>0.29166666666666669</v>
      </c>
      <c r="C210" s="17">
        <v>0.17026599999999997</v>
      </c>
      <c r="D210" s="1">
        <v>42099.291666666664</v>
      </c>
      <c r="E210" s="25">
        <v>28.81</v>
      </c>
      <c r="F210" s="25">
        <f t="shared" si="9"/>
        <v>4.7292784729871862</v>
      </c>
      <c r="G210" s="25">
        <f t="shared" si="10"/>
        <v>31.669475999999996</v>
      </c>
      <c r="H210" s="25">
        <f t="shared" si="11"/>
        <v>26.94019752701281</v>
      </c>
    </row>
    <row r="211" spans="2:8" x14ac:dyDescent="0.3">
      <c r="B211" s="16">
        <v>0.3125</v>
      </c>
      <c r="C211" s="17">
        <v>0.73504800000000003</v>
      </c>
      <c r="D211" s="1">
        <v>42099.3125</v>
      </c>
      <c r="E211" s="25">
        <v>29.72</v>
      </c>
      <c r="F211" s="25">
        <f t="shared" si="9"/>
        <v>21.061446773839084</v>
      </c>
      <c r="G211" s="25">
        <f t="shared" si="10"/>
        <v>136.71892800000001</v>
      </c>
      <c r="H211" s="25">
        <f t="shared" si="11"/>
        <v>115.65748122616093</v>
      </c>
    </row>
    <row r="212" spans="2:8" x14ac:dyDescent="0.3">
      <c r="B212" s="16">
        <v>0.33333333333333331</v>
      </c>
      <c r="C212" s="17">
        <v>2.5199020000000001</v>
      </c>
      <c r="D212" s="1">
        <v>42099.333333333336</v>
      </c>
      <c r="E212" s="25">
        <v>33.33</v>
      </c>
      <c r="F212" s="25">
        <f t="shared" si="9"/>
        <v>80.973453159840503</v>
      </c>
      <c r="G212" s="25">
        <f t="shared" si="10"/>
        <v>468.70177200000001</v>
      </c>
      <c r="H212" s="25">
        <f t="shared" si="11"/>
        <v>387.72831884015949</v>
      </c>
    </row>
    <row r="213" spans="2:8" x14ac:dyDescent="0.3">
      <c r="B213" s="16">
        <v>0.35416666666666669</v>
      </c>
      <c r="C213" s="17">
        <v>4.035374</v>
      </c>
      <c r="D213" s="1">
        <v>42099.354166666664</v>
      </c>
      <c r="E213" s="25">
        <v>35.049999999999997</v>
      </c>
      <c r="F213" s="25">
        <f t="shared" si="9"/>
        <v>136.36267412736416</v>
      </c>
      <c r="G213" s="25">
        <f t="shared" si="10"/>
        <v>750.579564</v>
      </c>
      <c r="H213" s="25">
        <f t="shared" si="11"/>
        <v>614.21688987263587</v>
      </c>
    </row>
    <row r="214" spans="2:8" x14ac:dyDescent="0.3">
      <c r="B214" s="16">
        <v>0.375</v>
      </c>
      <c r="C214" s="17">
        <v>5.4325970000000003</v>
      </c>
      <c r="D214" s="1">
        <v>42099.375</v>
      </c>
      <c r="E214" s="25">
        <v>34.53</v>
      </c>
      <c r="F214" s="25">
        <f t="shared" si="9"/>
        <v>180.85385205219742</v>
      </c>
      <c r="G214" s="25">
        <f t="shared" si="10"/>
        <v>1010.4630420000001</v>
      </c>
      <c r="H214" s="25">
        <f t="shared" si="11"/>
        <v>829.60918994780263</v>
      </c>
    </row>
    <row r="215" spans="2:8" x14ac:dyDescent="0.3">
      <c r="B215" s="16">
        <v>0.39583333333333331</v>
      </c>
      <c r="C215" s="17">
        <v>5.835324</v>
      </c>
      <c r="D215" s="1">
        <v>42099.395833333336</v>
      </c>
      <c r="E215" s="25">
        <v>30.36</v>
      </c>
      <c r="F215" s="25">
        <f t="shared" si="9"/>
        <v>170.80101119898717</v>
      </c>
      <c r="G215" s="25">
        <f t="shared" si="10"/>
        <v>1085.3702639999999</v>
      </c>
      <c r="H215" s="25">
        <f t="shared" si="11"/>
        <v>914.56925280101268</v>
      </c>
    </row>
    <row r="216" spans="2:8" x14ac:dyDescent="0.3">
      <c r="B216" s="16">
        <v>0.41666666666666669</v>
      </c>
      <c r="C216" s="17">
        <v>7.142078999999999</v>
      </c>
      <c r="D216" s="1">
        <v>42099.416666666664</v>
      </c>
      <c r="E216" s="25">
        <v>28.36</v>
      </c>
      <c r="F216" s="25">
        <f t="shared" si="9"/>
        <v>195.27856352691433</v>
      </c>
      <c r="G216" s="25">
        <f t="shared" si="10"/>
        <v>1328.4266939999998</v>
      </c>
      <c r="H216" s="25">
        <f t="shared" si="11"/>
        <v>1133.1481304730855</v>
      </c>
    </row>
    <row r="217" spans="2:8" x14ac:dyDescent="0.3">
      <c r="B217" s="16">
        <v>0.4375</v>
      </c>
      <c r="C217" s="17">
        <v>8.7144720000000007</v>
      </c>
      <c r="D217" s="1">
        <v>42099.4375</v>
      </c>
      <c r="E217" s="25">
        <v>26.96</v>
      </c>
      <c r="F217" s="25">
        <f t="shared" si="9"/>
        <v>226.50858248514314</v>
      </c>
      <c r="G217" s="25">
        <f t="shared" si="10"/>
        <v>1620.8917920000001</v>
      </c>
      <c r="H217" s="25">
        <f t="shared" si="11"/>
        <v>1394.3832095148571</v>
      </c>
    </row>
    <row r="218" spans="2:8" x14ac:dyDescent="0.3">
      <c r="B218" s="16">
        <v>0.45833333333333331</v>
      </c>
      <c r="C218" s="17">
        <v>5.6218529999999998</v>
      </c>
      <c r="D218" s="1">
        <v>42099.458333333336</v>
      </c>
      <c r="E218" s="25">
        <v>26.47</v>
      </c>
      <c r="F218" s="25">
        <f t="shared" si="9"/>
        <v>143.4686865355381</v>
      </c>
      <c r="G218" s="25">
        <f t="shared" si="10"/>
        <v>1045.6646579999999</v>
      </c>
      <c r="H218" s="25">
        <f t="shared" si="11"/>
        <v>902.19597146446176</v>
      </c>
    </row>
    <row r="219" spans="2:8" x14ac:dyDescent="0.3">
      <c r="B219" s="16">
        <v>0.47916666666666669</v>
      </c>
      <c r="C219" s="17">
        <v>6.8832350000000009</v>
      </c>
      <c r="D219" s="1">
        <v>42099.479166666664</v>
      </c>
      <c r="E219" s="25">
        <v>26.05</v>
      </c>
      <c r="F219" s="25">
        <f t="shared" si="9"/>
        <v>172.87174671778789</v>
      </c>
      <c r="G219" s="25">
        <f t="shared" si="10"/>
        <v>1280.2817100000002</v>
      </c>
      <c r="H219" s="25">
        <f t="shared" si="11"/>
        <v>1107.4099632822124</v>
      </c>
    </row>
    <row r="220" spans="2:8" x14ac:dyDescent="0.3">
      <c r="B220" s="16">
        <v>0.5</v>
      </c>
      <c r="C220" s="17">
        <v>5.9036209999999993</v>
      </c>
      <c r="D220" s="1">
        <v>42099.5</v>
      </c>
      <c r="E220" s="25">
        <v>24.35</v>
      </c>
      <c r="F220" s="25">
        <f t="shared" si="9"/>
        <v>138.59294713488842</v>
      </c>
      <c r="G220" s="25">
        <f t="shared" si="10"/>
        <v>1098.073506</v>
      </c>
      <c r="H220" s="25">
        <f t="shared" si="11"/>
        <v>959.48055886511156</v>
      </c>
    </row>
    <row r="221" spans="2:8" x14ac:dyDescent="0.3">
      <c r="B221" s="16">
        <v>0.52083333333333337</v>
      </c>
      <c r="C221" s="17">
        <v>1.8469329999999999</v>
      </c>
      <c r="D221" s="1">
        <v>42099.520833333336</v>
      </c>
      <c r="E221" s="25">
        <v>22.17</v>
      </c>
      <c r="F221" s="25">
        <f t="shared" si="9"/>
        <v>39.476671682987508</v>
      </c>
      <c r="G221" s="25">
        <f t="shared" si="10"/>
        <v>343.529538</v>
      </c>
      <c r="H221" s="25">
        <f t="shared" si="11"/>
        <v>304.0528663170125</v>
      </c>
    </row>
    <row r="222" spans="2:8" x14ac:dyDescent="0.3">
      <c r="B222" s="16">
        <v>0.54166666666666663</v>
      </c>
      <c r="C222" s="17">
        <v>1.3853930000000001</v>
      </c>
      <c r="D222" s="1">
        <v>42099.541666666664</v>
      </c>
      <c r="E222" s="25">
        <v>24.58</v>
      </c>
      <c r="F222" s="25">
        <f t="shared" si="9"/>
        <v>32.830580587750589</v>
      </c>
      <c r="G222" s="25">
        <f t="shared" si="10"/>
        <v>257.68309800000003</v>
      </c>
      <c r="H222" s="25">
        <f t="shared" si="11"/>
        <v>224.85251741224943</v>
      </c>
    </row>
    <row r="223" spans="2:8" x14ac:dyDescent="0.3">
      <c r="B223" s="16">
        <v>0.5625</v>
      </c>
      <c r="C223" s="17">
        <v>1.8818130000000002</v>
      </c>
      <c r="D223" s="1">
        <v>42099.5625</v>
      </c>
      <c r="E223" s="25">
        <v>25.9</v>
      </c>
      <c r="F223" s="25">
        <f t="shared" si="9"/>
        <v>46.989402639934987</v>
      </c>
      <c r="G223" s="25">
        <f t="shared" si="10"/>
        <v>350.01721800000001</v>
      </c>
      <c r="H223" s="25">
        <f t="shared" si="11"/>
        <v>303.02781536006501</v>
      </c>
    </row>
    <row r="224" spans="2:8" x14ac:dyDescent="0.3">
      <c r="B224" s="16">
        <v>0.58333333333333337</v>
      </c>
      <c r="C224" s="17">
        <v>3.478227</v>
      </c>
      <c r="D224" s="1">
        <v>42099.583333333336</v>
      </c>
      <c r="E224" s="25">
        <v>22.83</v>
      </c>
      <c r="F224" s="25">
        <f t="shared" si="9"/>
        <v>76.557462275843221</v>
      </c>
      <c r="G224" s="25">
        <f t="shared" si="10"/>
        <v>646.95022199999994</v>
      </c>
      <c r="H224" s="25">
        <f t="shared" si="11"/>
        <v>570.39275972415669</v>
      </c>
    </row>
    <row r="225" spans="2:8" x14ac:dyDescent="0.3">
      <c r="B225" s="16">
        <v>0.60416666666666663</v>
      </c>
      <c r="C225" s="17">
        <v>4.8015399999999993</v>
      </c>
      <c r="D225" s="1">
        <v>42099.604166666664</v>
      </c>
      <c r="E225" s="25">
        <v>22.4</v>
      </c>
      <c r="F225" s="25">
        <f t="shared" si="9"/>
        <v>103.69367463869565</v>
      </c>
      <c r="G225" s="25">
        <f t="shared" si="10"/>
        <v>893.08643999999981</v>
      </c>
      <c r="H225" s="25">
        <f t="shared" si="11"/>
        <v>789.3927653613041</v>
      </c>
    </row>
    <row r="226" spans="2:8" x14ac:dyDescent="0.3">
      <c r="B226" s="16">
        <v>0.625</v>
      </c>
      <c r="C226" s="17">
        <v>2.518977</v>
      </c>
      <c r="D226" s="1">
        <v>42099.625</v>
      </c>
      <c r="E226" s="25">
        <v>21.86</v>
      </c>
      <c r="F226" s="25">
        <f t="shared" si="9"/>
        <v>53.088206695919247</v>
      </c>
      <c r="G226" s="25">
        <f t="shared" si="10"/>
        <v>468.52972199999999</v>
      </c>
      <c r="H226" s="25">
        <f t="shared" si="11"/>
        <v>415.44151530408072</v>
      </c>
    </row>
    <row r="227" spans="2:8" x14ac:dyDescent="0.3">
      <c r="B227" s="16">
        <v>0.64583333333333337</v>
      </c>
      <c r="C227" s="17">
        <v>2.4732590000000001</v>
      </c>
      <c r="D227" s="1">
        <v>42099.645833333336</v>
      </c>
      <c r="E227" s="25">
        <v>21.51</v>
      </c>
      <c r="F227" s="25">
        <f t="shared" si="9"/>
        <v>51.290118686156902</v>
      </c>
      <c r="G227" s="25">
        <f t="shared" si="10"/>
        <v>460.02617400000003</v>
      </c>
      <c r="H227" s="25">
        <f t="shared" si="11"/>
        <v>408.73605531384311</v>
      </c>
    </row>
    <row r="228" spans="2:8" x14ac:dyDescent="0.3">
      <c r="B228" s="16">
        <v>0.66666666666666663</v>
      </c>
      <c r="C228" s="17">
        <v>3.5318160000000001</v>
      </c>
      <c r="D228" s="1">
        <v>42099.666666666664</v>
      </c>
      <c r="E228" s="25">
        <v>26.49</v>
      </c>
      <c r="F228" s="25">
        <f t="shared" si="9"/>
        <v>90.199415547288908</v>
      </c>
      <c r="G228" s="25">
        <f t="shared" si="10"/>
        <v>656.917776</v>
      </c>
      <c r="H228" s="25">
        <f t="shared" si="11"/>
        <v>566.71836045271107</v>
      </c>
    </row>
    <row r="229" spans="2:8" x14ac:dyDescent="0.3">
      <c r="B229" s="16">
        <v>0.6875</v>
      </c>
      <c r="C229" s="17">
        <v>0.90230600000000005</v>
      </c>
      <c r="D229" s="1">
        <v>42099.6875</v>
      </c>
      <c r="E229" s="25">
        <v>29.14</v>
      </c>
      <c r="F229" s="25">
        <f t="shared" si="9"/>
        <v>25.349365203088688</v>
      </c>
      <c r="G229" s="25">
        <f t="shared" si="10"/>
        <v>167.82891600000002</v>
      </c>
      <c r="H229" s="25">
        <f t="shared" si="11"/>
        <v>142.47955079691133</v>
      </c>
    </row>
    <row r="230" spans="2:8" x14ac:dyDescent="0.3">
      <c r="B230" s="16">
        <v>0.70833333333333337</v>
      </c>
      <c r="C230" s="17">
        <v>0.994645</v>
      </c>
      <c r="D230" s="1">
        <v>42099.708333333336</v>
      </c>
      <c r="E230" s="25">
        <v>28.7</v>
      </c>
      <c r="F230" s="25">
        <f t="shared" si="9"/>
        <v>27.521601112945167</v>
      </c>
      <c r="G230" s="25">
        <f t="shared" si="10"/>
        <v>185.00397000000001</v>
      </c>
      <c r="H230" s="25">
        <f t="shared" si="11"/>
        <v>157.48236888705483</v>
      </c>
    </row>
    <row r="231" spans="2:8" x14ac:dyDescent="0.3">
      <c r="B231" s="16">
        <v>0.72916666666666663</v>
      </c>
      <c r="C231" s="17">
        <v>0.41762699999999997</v>
      </c>
      <c r="D231" s="1">
        <v>42099.729166666664</v>
      </c>
      <c r="E231" s="25">
        <v>29.24</v>
      </c>
      <c r="F231" s="25">
        <f t="shared" si="9"/>
        <v>11.773067452928258</v>
      </c>
      <c r="G231" s="25">
        <f t="shared" si="10"/>
        <v>77.67862199999999</v>
      </c>
      <c r="H231" s="25">
        <f t="shared" si="11"/>
        <v>65.905554547071731</v>
      </c>
    </row>
    <row r="232" spans="2:8" x14ac:dyDescent="0.3">
      <c r="B232" s="16">
        <v>0.75</v>
      </c>
      <c r="C232" s="17">
        <v>4.7005999999999999E-2</v>
      </c>
      <c r="D232" s="1">
        <v>42099.75</v>
      </c>
      <c r="E232" s="25">
        <v>29.64</v>
      </c>
      <c r="F232" s="25">
        <f t="shared" si="9"/>
        <v>1.3432448714070671</v>
      </c>
      <c r="G232" s="25">
        <f t="shared" si="10"/>
        <v>8.7431160000000006</v>
      </c>
      <c r="H232" s="25">
        <f t="shared" si="11"/>
        <v>7.3998711285929337</v>
      </c>
    </row>
    <row r="233" spans="2:8" x14ac:dyDescent="0.3">
      <c r="B233" s="16">
        <v>0.77083333333333337</v>
      </c>
      <c r="C233" s="17">
        <v>0</v>
      </c>
      <c r="D233" s="1">
        <v>42099.770833333336</v>
      </c>
      <c r="E233" s="25">
        <v>36.770000000000003</v>
      </c>
      <c r="F233" s="25">
        <f t="shared" si="9"/>
        <v>0</v>
      </c>
      <c r="G233" s="25">
        <f t="shared" si="10"/>
        <v>0</v>
      </c>
      <c r="H233" s="25">
        <f t="shared" si="11"/>
        <v>0</v>
      </c>
    </row>
    <row r="234" spans="2:8" x14ac:dyDescent="0.3">
      <c r="B234" s="16">
        <v>0.79166666666666663</v>
      </c>
      <c r="C234" s="17">
        <v>0</v>
      </c>
      <c r="D234" s="1">
        <v>42099.791666666664</v>
      </c>
      <c r="E234" s="25">
        <v>33.64</v>
      </c>
      <c r="F234" s="25">
        <f t="shared" si="9"/>
        <v>0</v>
      </c>
      <c r="G234" s="25">
        <f t="shared" si="10"/>
        <v>0</v>
      </c>
      <c r="H234" s="25">
        <f t="shared" si="11"/>
        <v>0</v>
      </c>
    </row>
    <row r="235" spans="2:8" x14ac:dyDescent="0.3">
      <c r="B235" s="16">
        <v>0.8125</v>
      </c>
      <c r="C235" s="17">
        <v>0</v>
      </c>
      <c r="D235" s="1">
        <v>42099.8125</v>
      </c>
      <c r="E235" s="25">
        <v>29.85</v>
      </c>
      <c r="F235" s="25">
        <f t="shared" si="9"/>
        <v>0</v>
      </c>
      <c r="G235" s="25">
        <f t="shared" si="10"/>
        <v>0</v>
      </c>
      <c r="H235" s="25">
        <f t="shared" si="11"/>
        <v>0</v>
      </c>
    </row>
    <row r="236" spans="2:8" x14ac:dyDescent="0.3">
      <c r="B236" s="16">
        <v>0.83333333333333337</v>
      </c>
      <c r="C236" s="17">
        <v>0</v>
      </c>
      <c r="D236" s="1">
        <v>42099.833333333336</v>
      </c>
      <c r="E236" s="25">
        <v>30.95</v>
      </c>
      <c r="F236" s="25">
        <f t="shared" si="9"/>
        <v>0</v>
      </c>
      <c r="G236" s="25">
        <f t="shared" si="10"/>
        <v>0</v>
      </c>
      <c r="H236" s="25">
        <f t="shared" si="11"/>
        <v>0</v>
      </c>
    </row>
    <row r="237" spans="2:8" x14ac:dyDescent="0.3">
      <c r="B237" s="16">
        <v>0.85416666666666663</v>
      </c>
      <c r="C237" s="17">
        <v>0</v>
      </c>
      <c r="D237" s="1">
        <v>42099.854166666664</v>
      </c>
      <c r="E237" s="25">
        <v>28.23</v>
      </c>
      <c r="F237" s="25">
        <f t="shared" si="9"/>
        <v>0</v>
      </c>
      <c r="G237" s="25">
        <f t="shared" si="10"/>
        <v>0</v>
      </c>
      <c r="H237" s="25">
        <f t="shared" si="11"/>
        <v>0</v>
      </c>
    </row>
    <row r="238" spans="2:8" x14ac:dyDescent="0.3">
      <c r="B238" s="16">
        <v>0.875</v>
      </c>
      <c r="C238" s="17">
        <v>0</v>
      </c>
      <c r="D238" s="1">
        <v>42099.875</v>
      </c>
      <c r="E238" s="25">
        <v>25.1</v>
      </c>
      <c r="F238" s="25">
        <f t="shared" si="9"/>
        <v>0</v>
      </c>
      <c r="G238" s="25">
        <f t="shared" si="10"/>
        <v>0</v>
      </c>
      <c r="H238" s="25">
        <f t="shared" si="11"/>
        <v>0</v>
      </c>
    </row>
    <row r="239" spans="2:8" x14ac:dyDescent="0.3">
      <c r="B239" s="16">
        <v>0.89583333333333337</v>
      </c>
      <c r="C239" s="17">
        <v>0</v>
      </c>
      <c r="D239" s="1">
        <v>42099.895833333336</v>
      </c>
      <c r="E239" s="25">
        <v>23.24</v>
      </c>
      <c r="F239" s="25">
        <f t="shared" si="9"/>
        <v>0</v>
      </c>
      <c r="G239" s="25">
        <f t="shared" si="10"/>
        <v>0</v>
      </c>
      <c r="H239" s="25">
        <f t="shared" si="11"/>
        <v>0</v>
      </c>
    </row>
    <row r="240" spans="2:8" x14ac:dyDescent="0.3">
      <c r="B240" s="16">
        <v>0.91666666666666663</v>
      </c>
      <c r="C240" s="17">
        <v>0</v>
      </c>
      <c r="D240" s="1">
        <v>42099.916666666664</v>
      </c>
      <c r="E240" s="25">
        <v>19.079999999999998</v>
      </c>
      <c r="F240" s="25">
        <f t="shared" si="9"/>
        <v>0</v>
      </c>
      <c r="G240" s="25">
        <f t="shared" si="10"/>
        <v>0</v>
      </c>
      <c r="H240" s="25">
        <f t="shared" si="11"/>
        <v>0</v>
      </c>
    </row>
    <row r="241" spans="1:8" x14ac:dyDescent="0.3">
      <c r="B241" s="16">
        <v>0.9375</v>
      </c>
      <c r="C241" s="17">
        <v>0</v>
      </c>
      <c r="D241" s="1">
        <v>42099.9375</v>
      </c>
      <c r="E241" s="25">
        <v>25.51</v>
      </c>
      <c r="F241" s="25">
        <f t="shared" si="9"/>
        <v>0</v>
      </c>
      <c r="G241" s="25">
        <f t="shared" si="10"/>
        <v>0</v>
      </c>
      <c r="H241" s="25">
        <f t="shared" si="11"/>
        <v>0</v>
      </c>
    </row>
    <row r="242" spans="1:8" x14ac:dyDescent="0.3">
      <c r="B242" s="16">
        <v>0.95833333333333337</v>
      </c>
      <c r="C242" s="17">
        <v>0</v>
      </c>
      <c r="D242" s="1">
        <v>42099.958333333336</v>
      </c>
      <c r="E242" s="25">
        <v>23.13</v>
      </c>
      <c r="F242" s="25">
        <f t="shared" si="9"/>
        <v>0</v>
      </c>
      <c r="G242" s="25">
        <f t="shared" si="10"/>
        <v>0</v>
      </c>
      <c r="H242" s="25">
        <f t="shared" si="11"/>
        <v>0</v>
      </c>
    </row>
    <row r="243" spans="1:8" x14ac:dyDescent="0.3">
      <c r="B243" s="16">
        <v>0.97916666666666663</v>
      </c>
      <c r="C243" s="17">
        <v>0</v>
      </c>
      <c r="D243" s="1">
        <v>42099.979166666664</v>
      </c>
      <c r="E243" s="25">
        <v>28.2</v>
      </c>
      <c r="F243" s="25">
        <f t="shared" si="9"/>
        <v>0</v>
      </c>
      <c r="G243" s="25">
        <f t="shared" si="10"/>
        <v>0</v>
      </c>
      <c r="H243" s="25">
        <f t="shared" si="11"/>
        <v>0</v>
      </c>
    </row>
    <row r="244" spans="1:8" x14ac:dyDescent="0.3">
      <c r="B244" s="16">
        <v>0.99998842592592585</v>
      </c>
      <c r="C244" s="17">
        <v>0</v>
      </c>
      <c r="D244" s="1">
        <v>42100</v>
      </c>
      <c r="E244" s="25">
        <v>26.31</v>
      </c>
      <c r="F244" s="25">
        <f t="shared" si="9"/>
        <v>0</v>
      </c>
      <c r="G244" s="25">
        <f t="shared" si="10"/>
        <v>0</v>
      </c>
      <c r="H244" s="25">
        <f t="shared" si="11"/>
        <v>0</v>
      </c>
    </row>
    <row r="245" spans="1:8" x14ac:dyDescent="0.3">
      <c r="A245" s="15">
        <v>42100</v>
      </c>
      <c r="B245" s="16">
        <v>2.0833333333333332E-2</v>
      </c>
      <c r="C245" s="17">
        <v>0</v>
      </c>
      <c r="D245" s="1">
        <v>42100.020833333336</v>
      </c>
      <c r="E245" s="25">
        <v>19.5</v>
      </c>
      <c r="F245" s="25">
        <f t="shared" si="9"/>
        <v>0</v>
      </c>
      <c r="G245" s="25">
        <f t="shared" si="10"/>
        <v>0</v>
      </c>
      <c r="H245" s="25">
        <f t="shared" si="11"/>
        <v>0</v>
      </c>
    </row>
    <row r="246" spans="1:8" x14ac:dyDescent="0.3">
      <c r="B246" s="16">
        <v>4.1666666666666664E-2</v>
      </c>
      <c r="C246" s="17">
        <v>0</v>
      </c>
      <c r="D246" s="1">
        <v>42100.041666666664</v>
      </c>
      <c r="E246" s="25">
        <v>19.86</v>
      </c>
      <c r="F246" s="25">
        <f t="shared" si="9"/>
        <v>0</v>
      </c>
      <c r="G246" s="25">
        <f t="shared" si="10"/>
        <v>0</v>
      </c>
      <c r="H246" s="25">
        <f t="shared" si="11"/>
        <v>0</v>
      </c>
    </row>
    <row r="247" spans="1:8" x14ac:dyDescent="0.3">
      <c r="B247" s="16">
        <v>6.25E-2</v>
      </c>
      <c r="C247" s="17">
        <v>0</v>
      </c>
      <c r="D247" s="1">
        <v>42100.0625</v>
      </c>
      <c r="E247" s="25">
        <v>20.13</v>
      </c>
      <c r="F247" s="25">
        <f t="shared" si="9"/>
        <v>0</v>
      </c>
      <c r="G247" s="25">
        <f t="shared" si="10"/>
        <v>0</v>
      </c>
      <c r="H247" s="25">
        <f t="shared" si="11"/>
        <v>0</v>
      </c>
    </row>
    <row r="248" spans="1:8" x14ac:dyDescent="0.3">
      <c r="B248" s="16">
        <v>8.3333333333333329E-2</v>
      </c>
      <c r="C248" s="17">
        <v>0</v>
      </c>
      <c r="D248" s="1">
        <v>42100.083333333336</v>
      </c>
      <c r="E248" s="25">
        <v>19.52</v>
      </c>
      <c r="F248" s="25">
        <f t="shared" si="9"/>
        <v>0</v>
      </c>
      <c r="G248" s="25">
        <f t="shared" si="10"/>
        <v>0</v>
      </c>
      <c r="H248" s="25">
        <f t="shared" si="11"/>
        <v>0</v>
      </c>
    </row>
    <row r="249" spans="1:8" x14ac:dyDescent="0.3">
      <c r="B249" s="16">
        <v>0.10416666666666667</v>
      </c>
      <c r="C249" s="17">
        <v>0</v>
      </c>
      <c r="D249" s="1">
        <v>42100.104166666664</v>
      </c>
      <c r="E249" s="25">
        <v>18.36</v>
      </c>
      <c r="F249" s="25">
        <f t="shared" si="9"/>
        <v>0</v>
      </c>
      <c r="G249" s="25">
        <f t="shared" si="10"/>
        <v>0</v>
      </c>
      <c r="H249" s="25">
        <f t="shared" si="11"/>
        <v>0</v>
      </c>
    </row>
    <row r="250" spans="1:8" x14ac:dyDescent="0.3">
      <c r="B250" s="16">
        <v>0.125</v>
      </c>
      <c r="C250" s="17">
        <v>0</v>
      </c>
      <c r="D250" s="1">
        <v>42100.125</v>
      </c>
      <c r="E250" s="25">
        <v>18.63</v>
      </c>
      <c r="F250" s="25">
        <f t="shared" si="9"/>
        <v>0</v>
      </c>
      <c r="G250" s="25">
        <f t="shared" si="10"/>
        <v>0</v>
      </c>
      <c r="H250" s="25">
        <f t="shared" si="11"/>
        <v>0</v>
      </c>
    </row>
    <row r="251" spans="1:8" x14ac:dyDescent="0.3">
      <c r="B251" s="16">
        <v>0.14583333333333334</v>
      </c>
      <c r="C251" s="17">
        <v>0</v>
      </c>
      <c r="D251" s="1">
        <v>42100.145833333336</v>
      </c>
      <c r="E251" s="25">
        <v>16.489999999999998</v>
      </c>
      <c r="F251" s="25">
        <f t="shared" si="9"/>
        <v>0</v>
      </c>
      <c r="G251" s="25">
        <f t="shared" si="10"/>
        <v>0</v>
      </c>
      <c r="H251" s="25">
        <f t="shared" si="11"/>
        <v>0</v>
      </c>
    </row>
    <row r="252" spans="1:8" x14ac:dyDescent="0.3">
      <c r="B252" s="16">
        <v>0.16666666666666666</v>
      </c>
      <c r="C252" s="17">
        <v>0</v>
      </c>
      <c r="D252" s="1">
        <v>42100.166666666664</v>
      </c>
      <c r="E252" s="25">
        <v>16.260000000000002</v>
      </c>
      <c r="F252" s="25">
        <f t="shared" si="9"/>
        <v>0</v>
      </c>
      <c r="G252" s="25">
        <f t="shared" si="10"/>
        <v>0</v>
      </c>
      <c r="H252" s="25">
        <f t="shared" si="11"/>
        <v>0</v>
      </c>
    </row>
    <row r="253" spans="1:8" x14ac:dyDescent="0.3">
      <c r="B253" s="16">
        <v>0.1875</v>
      </c>
      <c r="C253" s="17">
        <v>0</v>
      </c>
      <c r="D253" s="1">
        <v>42100.1875</v>
      </c>
      <c r="E253" s="25">
        <v>15.65</v>
      </c>
      <c r="F253" s="25">
        <f t="shared" si="9"/>
        <v>0</v>
      </c>
      <c r="G253" s="25">
        <f t="shared" si="10"/>
        <v>0</v>
      </c>
      <c r="H253" s="25">
        <f t="shared" si="11"/>
        <v>0</v>
      </c>
    </row>
    <row r="254" spans="1:8" x14ac:dyDescent="0.3">
      <c r="B254" s="16">
        <v>0.20833333333333334</v>
      </c>
      <c r="C254" s="17">
        <v>0</v>
      </c>
      <c r="D254" s="1">
        <v>42100.208333333336</v>
      </c>
      <c r="E254" s="25">
        <v>14.51</v>
      </c>
      <c r="F254" s="25">
        <f t="shared" si="9"/>
        <v>0</v>
      </c>
      <c r="G254" s="25">
        <f t="shared" si="10"/>
        <v>0</v>
      </c>
      <c r="H254" s="25">
        <f t="shared" si="11"/>
        <v>0</v>
      </c>
    </row>
    <row r="255" spans="1:8" x14ac:dyDescent="0.3">
      <c r="B255" s="16">
        <v>0.22916666666666666</v>
      </c>
      <c r="C255" s="17">
        <v>0</v>
      </c>
      <c r="D255" s="1">
        <v>42100.229166666664</v>
      </c>
      <c r="E255" s="25">
        <v>17.93</v>
      </c>
      <c r="F255" s="25">
        <f t="shared" si="9"/>
        <v>0</v>
      </c>
      <c r="G255" s="25">
        <f t="shared" si="10"/>
        <v>0</v>
      </c>
      <c r="H255" s="25">
        <f t="shared" si="11"/>
        <v>0</v>
      </c>
    </row>
    <row r="256" spans="1:8" x14ac:dyDescent="0.3">
      <c r="B256" s="16">
        <v>0.25</v>
      </c>
      <c r="C256" s="17">
        <v>0</v>
      </c>
      <c r="D256" s="1">
        <v>42100.25</v>
      </c>
      <c r="E256" s="25">
        <v>17.29</v>
      </c>
      <c r="F256" s="25">
        <f t="shared" si="9"/>
        <v>0</v>
      </c>
      <c r="G256" s="25">
        <f t="shared" si="10"/>
        <v>0</v>
      </c>
      <c r="H256" s="25">
        <f t="shared" si="11"/>
        <v>0</v>
      </c>
    </row>
    <row r="257" spans="2:8" x14ac:dyDescent="0.3">
      <c r="B257" s="16">
        <v>0.27083333333333331</v>
      </c>
      <c r="C257" s="17">
        <v>0</v>
      </c>
      <c r="D257" s="1">
        <v>42100.270833333336</v>
      </c>
      <c r="E257" s="25">
        <v>19.05</v>
      </c>
      <c r="F257" s="25">
        <f t="shared" si="9"/>
        <v>0</v>
      </c>
      <c r="G257" s="25">
        <f t="shared" si="10"/>
        <v>0</v>
      </c>
      <c r="H257" s="25">
        <f t="shared" si="11"/>
        <v>0</v>
      </c>
    </row>
    <row r="258" spans="2:8" x14ac:dyDescent="0.3">
      <c r="B258" s="16">
        <v>0.29166666666666669</v>
      </c>
      <c r="C258" s="17">
        <v>0.138269</v>
      </c>
      <c r="D258" s="1">
        <v>42100.291666666664</v>
      </c>
      <c r="E258" s="25">
        <v>18.97</v>
      </c>
      <c r="F258" s="25">
        <f t="shared" si="9"/>
        <v>2.5288079510202892</v>
      </c>
      <c r="G258" s="25">
        <f t="shared" si="10"/>
        <v>25.718033999999999</v>
      </c>
      <c r="H258" s="25">
        <f t="shared" si="11"/>
        <v>23.189226048979709</v>
      </c>
    </row>
    <row r="259" spans="2:8" x14ac:dyDescent="0.3">
      <c r="B259" s="16">
        <v>0.3125</v>
      </c>
      <c r="C259" s="17">
        <v>0.705287</v>
      </c>
      <c r="D259" s="1">
        <v>42100.3125</v>
      </c>
      <c r="E259" s="25">
        <v>17.739999999999998</v>
      </c>
      <c r="F259" s="25">
        <f t="shared" si="9"/>
        <v>12.062662861671138</v>
      </c>
      <c r="G259" s="25">
        <f t="shared" si="10"/>
        <v>131.18338199999999</v>
      </c>
      <c r="H259" s="25">
        <f t="shared" si="11"/>
        <v>119.12071913832885</v>
      </c>
    </row>
    <row r="260" spans="2:8" x14ac:dyDescent="0.3">
      <c r="B260" s="16">
        <v>0.33333333333333331</v>
      </c>
      <c r="C260" s="17">
        <v>1.3266009999999999</v>
      </c>
      <c r="D260" s="1">
        <v>42100.333333333336</v>
      </c>
      <c r="E260" s="25">
        <v>18.989999999999998</v>
      </c>
      <c r="F260" s="25">
        <f t="shared" si="9"/>
        <v>24.287844885566702</v>
      </c>
      <c r="G260" s="25">
        <f t="shared" si="10"/>
        <v>246.74778599999999</v>
      </c>
      <c r="H260" s="25">
        <f t="shared" si="11"/>
        <v>222.45994111443329</v>
      </c>
    </row>
    <row r="261" spans="2:8" x14ac:dyDescent="0.3">
      <c r="B261" s="16">
        <v>0.35416666666666669</v>
      </c>
      <c r="C261" s="17">
        <v>1.6180669999999999</v>
      </c>
      <c r="D261" s="1">
        <v>42100.354166666664</v>
      </c>
      <c r="E261" s="25">
        <v>19.420000000000002</v>
      </c>
      <c r="F261" s="25">
        <f t="shared" si="9"/>
        <v>30.294892918916883</v>
      </c>
      <c r="G261" s="25">
        <f t="shared" si="10"/>
        <v>300.96046200000001</v>
      </c>
      <c r="H261" s="25">
        <f t="shared" si="11"/>
        <v>270.66556908108311</v>
      </c>
    </row>
    <row r="262" spans="2:8" x14ac:dyDescent="0.3">
      <c r="B262" s="16">
        <v>0.375</v>
      </c>
      <c r="C262" s="17">
        <v>1.4693670000000001</v>
      </c>
      <c r="D262" s="1">
        <v>42100.375</v>
      </c>
      <c r="E262" s="25">
        <v>20.170000000000002</v>
      </c>
      <c r="F262" s="25">
        <f t="shared" ref="F262:F325" si="12">C262*E262*$B$2*$B$1</f>
        <v>28.57326543813296</v>
      </c>
      <c r="G262" s="25">
        <f t="shared" ref="G262:G325" si="13">C262*$B$3</f>
        <v>273.30226200000004</v>
      </c>
      <c r="H262" s="25">
        <f t="shared" ref="H262:H325" si="14">G262-F262</f>
        <v>244.72899656186709</v>
      </c>
    </row>
    <row r="263" spans="2:8" x14ac:dyDescent="0.3">
      <c r="B263" s="16">
        <v>0.39583333333333331</v>
      </c>
      <c r="C263" s="17">
        <v>1.2529939999999999</v>
      </c>
      <c r="D263" s="1">
        <v>42100.395833333336</v>
      </c>
      <c r="E263" s="25">
        <v>22.22</v>
      </c>
      <c r="F263" s="25">
        <f t="shared" si="12"/>
        <v>26.84211554485351</v>
      </c>
      <c r="G263" s="25">
        <f t="shared" si="13"/>
        <v>233.056884</v>
      </c>
      <c r="H263" s="25">
        <f t="shared" si="14"/>
        <v>206.2147684551465</v>
      </c>
    </row>
    <row r="264" spans="2:8" x14ac:dyDescent="0.3">
      <c r="B264" s="16">
        <v>0.41666666666666669</v>
      </c>
      <c r="C264" s="17">
        <v>0.98464599999999991</v>
      </c>
      <c r="D264" s="1">
        <v>42100.416666666664</v>
      </c>
      <c r="E264" s="25">
        <v>25.54</v>
      </c>
      <c r="F264" s="25">
        <f t="shared" si="12"/>
        <v>24.245140736978644</v>
      </c>
      <c r="G264" s="25">
        <f t="shared" si="13"/>
        <v>183.14415599999998</v>
      </c>
      <c r="H264" s="25">
        <f t="shared" si="14"/>
        <v>158.89901526302134</v>
      </c>
    </row>
    <row r="265" spans="2:8" x14ac:dyDescent="0.3">
      <c r="B265" s="16">
        <v>0.4375</v>
      </c>
      <c r="C265" s="17">
        <v>0.76975499999999997</v>
      </c>
      <c r="D265" s="1">
        <v>42100.4375</v>
      </c>
      <c r="E265" s="25">
        <v>22.94</v>
      </c>
      <c r="F265" s="25">
        <f t="shared" si="12"/>
        <v>17.024314265053327</v>
      </c>
      <c r="G265" s="25">
        <f t="shared" si="13"/>
        <v>143.17443</v>
      </c>
      <c r="H265" s="25">
        <f t="shared" si="14"/>
        <v>126.15011573494667</v>
      </c>
    </row>
    <row r="266" spans="2:8" x14ac:dyDescent="0.3">
      <c r="B266" s="16">
        <v>0.45833333333333331</v>
      </c>
      <c r="C266" s="17">
        <v>1.6127340000000001</v>
      </c>
      <c r="D266" s="1">
        <v>42100.458333333336</v>
      </c>
      <c r="E266" s="25">
        <v>26.74</v>
      </c>
      <c r="F266" s="25">
        <f t="shared" si="12"/>
        <v>41.57649173869163</v>
      </c>
      <c r="G266" s="25">
        <f t="shared" si="13"/>
        <v>299.968524</v>
      </c>
      <c r="H266" s="25">
        <f t="shared" si="14"/>
        <v>258.39203226130837</v>
      </c>
    </row>
    <row r="267" spans="2:8" x14ac:dyDescent="0.3">
      <c r="B267" s="16">
        <v>0.47916666666666669</v>
      </c>
      <c r="C267" s="17">
        <v>1.6902550000000001</v>
      </c>
      <c r="D267" s="1">
        <v>42100.479166666664</v>
      </c>
      <c r="E267" s="25">
        <v>24.09</v>
      </c>
      <c r="F267" s="25">
        <f t="shared" si="12"/>
        <v>39.256603799404765</v>
      </c>
      <c r="G267" s="25">
        <f t="shared" si="13"/>
        <v>314.38742999999999</v>
      </c>
      <c r="H267" s="25">
        <f t="shared" si="14"/>
        <v>275.13082620059521</v>
      </c>
    </row>
    <row r="268" spans="2:8" x14ac:dyDescent="0.3">
      <c r="B268" s="16">
        <v>0.5</v>
      </c>
      <c r="C268" s="17">
        <v>1.1013470000000001</v>
      </c>
      <c r="D268" s="1">
        <v>42100.5</v>
      </c>
      <c r="E268" s="25">
        <v>23.89</v>
      </c>
      <c r="F268" s="25">
        <f t="shared" si="12"/>
        <v>25.366702668126795</v>
      </c>
      <c r="G268" s="25">
        <f t="shared" si="13"/>
        <v>204.85054200000002</v>
      </c>
      <c r="H268" s="25">
        <f t="shared" si="14"/>
        <v>179.48383933187321</v>
      </c>
    </row>
    <row r="269" spans="2:8" x14ac:dyDescent="0.3">
      <c r="B269" s="16">
        <v>0.52083333333333337</v>
      </c>
      <c r="C269" s="17">
        <v>0.864394</v>
      </c>
      <c r="D269" s="1">
        <v>42100.520833333336</v>
      </c>
      <c r="E269" s="25">
        <v>23.85</v>
      </c>
      <c r="F269" s="25">
        <f t="shared" si="12"/>
        <v>19.875763595842898</v>
      </c>
      <c r="G269" s="25">
        <f t="shared" si="13"/>
        <v>160.77728400000001</v>
      </c>
      <c r="H269" s="25">
        <f t="shared" si="14"/>
        <v>140.90152040415711</v>
      </c>
    </row>
    <row r="270" spans="2:8" x14ac:dyDescent="0.3">
      <c r="B270" s="16">
        <v>0.54166666666666663</v>
      </c>
      <c r="C270" s="17">
        <v>1.9152740000000001</v>
      </c>
      <c r="D270" s="1">
        <v>42100.541666666664</v>
      </c>
      <c r="E270" s="25">
        <v>24.38</v>
      </c>
      <c r="F270" s="25">
        <f t="shared" si="12"/>
        <v>45.018219039572827</v>
      </c>
      <c r="G270" s="25">
        <f t="shared" si="13"/>
        <v>356.24096400000002</v>
      </c>
      <c r="H270" s="25">
        <f t="shared" si="14"/>
        <v>311.22274496042718</v>
      </c>
    </row>
    <row r="271" spans="2:8" x14ac:dyDescent="0.3">
      <c r="B271" s="16">
        <v>0.5625</v>
      </c>
      <c r="C271" s="17">
        <v>5.2608440000000005</v>
      </c>
      <c r="D271" s="1">
        <v>42100.5625</v>
      </c>
      <c r="E271" s="25">
        <v>24.19</v>
      </c>
      <c r="F271" s="25">
        <f t="shared" si="12"/>
        <v>122.69164454281858</v>
      </c>
      <c r="G271" s="25">
        <f t="shared" si="13"/>
        <v>978.51698400000009</v>
      </c>
      <c r="H271" s="25">
        <f t="shared" si="14"/>
        <v>855.82533945718149</v>
      </c>
    </row>
    <row r="272" spans="2:8" x14ac:dyDescent="0.3">
      <c r="B272" s="16">
        <v>0.58333333333333337</v>
      </c>
      <c r="C272" s="17">
        <v>3.7818849999999999</v>
      </c>
      <c r="D272" s="1">
        <v>42100.583333333336</v>
      </c>
      <c r="E272" s="25">
        <v>23.86</v>
      </c>
      <c r="F272" s="25">
        <f t="shared" si="12"/>
        <v>86.996634782088421</v>
      </c>
      <c r="G272" s="25">
        <f t="shared" si="13"/>
        <v>703.43061</v>
      </c>
      <c r="H272" s="25">
        <f t="shared" si="14"/>
        <v>616.43397521791155</v>
      </c>
    </row>
    <row r="273" spans="2:8" x14ac:dyDescent="0.3">
      <c r="B273" s="16">
        <v>0.60416666666666663</v>
      </c>
      <c r="C273" s="17">
        <v>5.4787439999999998</v>
      </c>
      <c r="D273" s="1">
        <v>42100.604166666664</v>
      </c>
      <c r="E273" s="25">
        <v>24.47</v>
      </c>
      <c r="F273" s="25">
        <f t="shared" si="12"/>
        <v>129.25241695430711</v>
      </c>
      <c r="G273" s="25">
        <f t="shared" si="13"/>
        <v>1019.046384</v>
      </c>
      <c r="H273" s="25">
        <f t="shared" si="14"/>
        <v>889.79396704569285</v>
      </c>
    </row>
    <row r="274" spans="2:8" x14ac:dyDescent="0.3">
      <c r="B274" s="16">
        <v>0.625</v>
      </c>
      <c r="C274" s="17">
        <v>2.801539</v>
      </c>
      <c r="D274" s="1">
        <v>42100.625</v>
      </c>
      <c r="E274" s="25">
        <v>25.1</v>
      </c>
      <c r="F274" s="25">
        <f t="shared" si="12"/>
        <v>67.794441863181461</v>
      </c>
      <c r="G274" s="25">
        <f t="shared" si="13"/>
        <v>521.08625400000005</v>
      </c>
      <c r="H274" s="25">
        <f t="shared" si="14"/>
        <v>453.29181213681858</v>
      </c>
    </row>
    <row r="275" spans="2:8" x14ac:dyDescent="0.3">
      <c r="B275" s="16">
        <v>0.64583333333333337</v>
      </c>
      <c r="C275" s="17">
        <v>3.1196039999999998</v>
      </c>
      <c r="D275" s="1">
        <v>42100.645833333336</v>
      </c>
      <c r="E275" s="25">
        <v>27.49</v>
      </c>
      <c r="F275" s="25">
        <f t="shared" si="12"/>
        <v>82.679511862167971</v>
      </c>
      <c r="G275" s="25">
        <f t="shared" si="13"/>
        <v>580.24634400000002</v>
      </c>
      <c r="H275" s="25">
        <f t="shared" si="14"/>
        <v>497.56683213783208</v>
      </c>
    </row>
    <row r="276" spans="2:8" x14ac:dyDescent="0.3">
      <c r="B276" s="16">
        <v>0.66666666666666663</v>
      </c>
      <c r="C276" s="17">
        <v>3.7007719999999997</v>
      </c>
      <c r="D276" s="1">
        <v>42100.666666666664</v>
      </c>
      <c r="E276" s="25">
        <v>27.9</v>
      </c>
      <c r="F276" s="25">
        <f t="shared" si="12"/>
        <v>99.545178197588896</v>
      </c>
      <c r="G276" s="25">
        <f t="shared" si="13"/>
        <v>688.34359199999994</v>
      </c>
      <c r="H276" s="25">
        <f t="shared" si="14"/>
        <v>588.79841380241101</v>
      </c>
    </row>
    <row r="277" spans="2:8" x14ac:dyDescent="0.3">
      <c r="B277" s="16">
        <v>0.6875</v>
      </c>
      <c r="C277" s="17">
        <v>3.12195</v>
      </c>
      <c r="D277" s="1">
        <v>42100.6875</v>
      </c>
      <c r="E277" s="25">
        <v>28.1</v>
      </c>
      <c r="F277" s="25">
        <f t="shared" si="12"/>
        <v>84.577717121426105</v>
      </c>
      <c r="G277" s="25">
        <f t="shared" si="13"/>
        <v>580.68269999999995</v>
      </c>
      <c r="H277" s="25">
        <f t="shared" si="14"/>
        <v>496.10498287857388</v>
      </c>
    </row>
    <row r="278" spans="2:8" x14ac:dyDescent="0.3">
      <c r="B278" s="16">
        <v>0.70833333333333337</v>
      </c>
      <c r="C278" s="17">
        <v>2.125518</v>
      </c>
      <c r="D278" s="1">
        <v>42100.708333333336</v>
      </c>
      <c r="E278" s="25">
        <v>31.45</v>
      </c>
      <c r="F278" s="25">
        <f t="shared" si="12"/>
        <v>64.44795368870713</v>
      </c>
      <c r="G278" s="25">
        <f t="shared" si="13"/>
        <v>395.34634799999998</v>
      </c>
      <c r="H278" s="25">
        <f t="shared" si="14"/>
        <v>330.89839431129286</v>
      </c>
    </row>
    <row r="279" spans="2:8" x14ac:dyDescent="0.3">
      <c r="B279" s="16">
        <v>0.72916666666666663</v>
      </c>
      <c r="C279" s="17">
        <v>0.25477799999999995</v>
      </c>
      <c r="D279" s="1">
        <v>42100.729166666664</v>
      </c>
      <c r="E279" s="25">
        <v>35.89</v>
      </c>
      <c r="F279" s="25">
        <f t="shared" si="12"/>
        <v>8.8157461865790623</v>
      </c>
      <c r="G279" s="25">
        <f t="shared" si="13"/>
        <v>47.388707999999994</v>
      </c>
      <c r="H279" s="25">
        <f t="shared" si="14"/>
        <v>38.572961813420932</v>
      </c>
    </row>
    <row r="280" spans="2:8" x14ac:dyDescent="0.3">
      <c r="B280" s="16">
        <v>0.75</v>
      </c>
      <c r="C280" s="17">
        <v>0</v>
      </c>
      <c r="D280" s="1">
        <v>42100.75</v>
      </c>
      <c r="E280" s="25">
        <v>37.72</v>
      </c>
      <c r="F280" s="25">
        <f t="shared" si="12"/>
        <v>0</v>
      </c>
      <c r="G280" s="25">
        <f t="shared" si="13"/>
        <v>0</v>
      </c>
      <c r="H280" s="25">
        <f t="shared" si="14"/>
        <v>0</v>
      </c>
    </row>
    <row r="281" spans="2:8" x14ac:dyDescent="0.3">
      <c r="B281" s="16">
        <v>0.77083333333333337</v>
      </c>
      <c r="C281" s="17">
        <v>0</v>
      </c>
      <c r="D281" s="1">
        <v>42100.770833333336</v>
      </c>
      <c r="E281" s="25">
        <v>34.56</v>
      </c>
      <c r="F281" s="25">
        <f t="shared" si="12"/>
        <v>0</v>
      </c>
      <c r="G281" s="25">
        <f t="shared" si="13"/>
        <v>0</v>
      </c>
      <c r="H281" s="25">
        <f t="shared" si="14"/>
        <v>0</v>
      </c>
    </row>
    <row r="282" spans="2:8" x14ac:dyDescent="0.3">
      <c r="B282" s="16">
        <v>0.79166666666666663</v>
      </c>
      <c r="C282" s="17">
        <v>0</v>
      </c>
      <c r="D282" s="1">
        <v>42100.791666666664</v>
      </c>
      <c r="E282" s="25">
        <v>33.090000000000003</v>
      </c>
      <c r="F282" s="25">
        <f t="shared" si="12"/>
        <v>0</v>
      </c>
      <c r="G282" s="25">
        <f t="shared" si="13"/>
        <v>0</v>
      </c>
      <c r="H282" s="25">
        <f t="shared" si="14"/>
        <v>0</v>
      </c>
    </row>
    <row r="283" spans="2:8" x14ac:dyDescent="0.3">
      <c r="B283" s="16">
        <v>0.8125</v>
      </c>
      <c r="C283" s="17">
        <v>0</v>
      </c>
      <c r="D283" s="1">
        <v>42100.8125</v>
      </c>
      <c r="E283" s="25">
        <v>30.86</v>
      </c>
      <c r="F283" s="25">
        <f t="shared" si="12"/>
        <v>0</v>
      </c>
      <c r="G283" s="25">
        <f t="shared" si="13"/>
        <v>0</v>
      </c>
      <c r="H283" s="25">
        <f t="shared" si="14"/>
        <v>0</v>
      </c>
    </row>
    <row r="284" spans="2:8" x14ac:dyDescent="0.3">
      <c r="B284" s="16">
        <v>0.83333333333333337</v>
      </c>
      <c r="C284" s="17">
        <v>0</v>
      </c>
      <c r="D284" s="1">
        <v>42100.833333333336</v>
      </c>
      <c r="E284" s="25">
        <v>28.62</v>
      </c>
      <c r="F284" s="25">
        <f t="shared" si="12"/>
        <v>0</v>
      </c>
      <c r="G284" s="25">
        <f t="shared" si="13"/>
        <v>0</v>
      </c>
      <c r="H284" s="25">
        <f t="shared" si="14"/>
        <v>0</v>
      </c>
    </row>
    <row r="285" spans="2:8" x14ac:dyDescent="0.3">
      <c r="B285" s="16">
        <v>0.85416666666666663</v>
      </c>
      <c r="C285" s="17">
        <v>0</v>
      </c>
      <c r="D285" s="1">
        <v>42100.854166666664</v>
      </c>
      <c r="E285" s="25">
        <v>28.01</v>
      </c>
      <c r="F285" s="25">
        <f t="shared" si="12"/>
        <v>0</v>
      </c>
      <c r="G285" s="25">
        <f t="shared" si="13"/>
        <v>0</v>
      </c>
      <c r="H285" s="25">
        <f t="shared" si="14"/>
        <v>0</v>
      </c>
    </row>
    <row r="286" spans="2:8" x14ac:dyDescent="0.3">
      <c r="B286" s="16">
        <v>0.875</v>
      </c>
      <c r="C286" s="17">
        <v>0</v>
      </c>
      <c r="D286" s="1">
        <v>42100.875</v>
      </c>
      <c r="E286" s="25">
        <v>27.57</v>
      </c>
      <c r="F286" s="25">
        <f t="shared" si="12"/>
        <v>0</v>
      </c>
      <c r="G286" s="25">
        <f t="shared" si="13"/>
        <v>0</v>
      </c>
      <c r="H286" s="25">
        <f t="shared" si="14"/>
        <v>0</v>
      </c>
    </row>
    <row r="287" spans="2:8" x14ac:dyDescent="0.3">
      <c r="B287" s="16">
        <v>0.89583333333333337</v>
      </c>
      <c r="C287" s="17">
        <v>0</v>
      </c>
      <c r="D287" s="1">
        <v>42100.895833333336</v>
      </c>
      <c r="E287" s="25">
        <v>27.37</v>
      </c>
      <c r="F287" s="25">
        <f t="shared" si="12"/>
        <v>0</v>
      </c>
      <c r="G287" s="25">
        <f t="shared" si="13"/>
        <v>0</v>
      </c>
      <c r="H287" s="25">
        <f t="shared" si="14"/>
        <v>0</v>
      </c>
    </row>
    <row r="288" spans="2:8" x14ac:dyDescent="0.3">
      <c r="B288" s="16">
        <v>0.91666666666666663</v>
      </c>
      <c r="C288" s="17">
        <v>0</v>
      </c>
      <c r="D288" s="1">
        <v>42100.916666666664</v>
      </c>
      <c r="E288" s="25">
        <v>26.54</v>
      </c>
      <c r="F288" s="25">
        <f t="shared" si="12"/>
        <v>0</v>
      </c>
      <c r="G288" s="25">
        <f t="shared" si="13"/>
        <v>0</v>
      </c>
      <c r="H288" s="25">
        <f t="shared" si="14"/>
        <v>0</v>
      </c>
    </row>
    <row r="289" spans="1:8" x14ac:dyDescent="0.3">
      <c r="B289" s="16">
        <v>0.9375</v>
      </c>
      <c r="C289" s="17">
        <v>0</v>
      </c>
      <c r="D289" s="1">
        <v>42100.9375</v>
      </c>
      <c r="E289" s="25">
        <v>28.36</v>
      </c>
      <c r="F289" s="25">
        <f t="shared" si="12"/>
        <v>0</v>
      </c>
      <c r="G289" s="25">
        <f t="shared" si="13"/>
        <v>0</v>
      </c>
      <c r="H289" s="25">
        <f t="shared" si="14"/>
        <v>0</v>
      </c>
    </row>
    <row r="290" spans="1:8" x14ac:dyDescent="0.3">
      <c r="B290" s="16">
        <v>0.95833333333333337</v>
      </c>
      <c r="C290" s="17">
        <v>0</v>
      </c>
      <c r="D290" s="1">
        <v>42100.958333333336</v>
      </c>
      <c r="E290" s="25">
        <v>27.95</v>
      </c>
      <c r="F290" s="25">
        <f t="shared" si="12"/>
        <v>0</v>
      </c>
      <c r="G290" s="25">
        <f t="shared" si="13"/>
        <v>0</v>
      </c>
      <c r="H290" s="25">
        <f t="shared" si="14"/>
        <v>0</v>
      </c>
    </row>
    <row r="291" spans="1:8" x14ac:dyDescent="0.3">
      <c r="B291" s="16">
        <v>0.97916666666666663</v>
      </c>
      <c r="C291" s="17">
        <v>0</v>
      </c>
      <c r="D291" s="1">
        <v>42100.979166666664</v>
      </c>
      <c r="E291" s="25">
        <v>31.38</v>
      </c>
      <c r="F291" s="25">
        <f t="shared" si="12"/>
        <v>0</v>
      </c>
      <c r="G291" s="25">
        <f t="shared" si="13"/>
        <v>0</v>
      </c>
      <c r="H291" s="25">
        <f t="shared" si="14"/>
        <v>0</v>
      </c>
    </row>
    <row r="292" spans="1:8" x14ac:dyDescent="0.3">
      <c r="B292" s="16">
        <v>0.99998842592592585</v>
      </c>
      <c r="C292" s="17">
        <v>0</v>
      </c>
      <c r="D292" s="1">
        <v>42101</v>
      </c>
      <c r="E292" s="25">
        <v>27.69</v>
      </c>
      <c r="F292" s="25">
        <f t="shared" si="12"/>
        <v>0</v>
      </c>
      <c r="G292" s="25">
        <f t="shared" si="13"/>
        <v>0</v>
      </c>
      <c r="H292" s="25">
        <f t="shared" si="14"/>
        <v>0</v>
      </c>
    </row>
    <row r="293" spans="1:8" x14ac:dyDescent="0.3">
      <c r="A293" s="15">
        <v>42101</v>
      </c>
      <c r="B293" s="16">
        <v>2.0833333333333332E-2</v>
      </c>
      <c r="C293" s="17">
        <v>0</v>
      </c>
      <c r="D293" s="1">
        <v>42101.020833333336</v>
      </c>
      <c r="E293" s="25">
        <v>24.02</v>
      </c>
      <c r="F293" s="25">
        <f t="shared" si="12"/>
        <v>0</v>
      </c>
      <c r="G293" s="25">
        <f t="shared" si="13"/>
        <v>0</v>
      </c>
      <c r="H293" s="25">
        <f t="shared" si="14"/>
        <v>0</v>
      </c>
    </row>
    <row r="294" spans="1:8" x14ac:dyDescent="0.3">
      <c r="B294" s="16">
        <v>4.1666666666666664E-2</v>
      </c>
      <c r="C294" s="17">
        <v>0</v>
      </c>
      <c r="D294" s="1">
        <v>42101.041666666664</v>
      </c>
      <c r="E294" s="25">
        <v>20.21</v>
      </c>
      <c r="F294" s="25">
        <f t="shared" si="12"/>
        <v>0</v>
      </c>
      <c r="G294" s="25">
        <f t="shared" si="13"/>
        <v>0</v>
      </c>
      <c r="H294" s="25">
        <f t="shared" si="14"/>
        <v>0</v>
      </c>
    </row>
    <row r="295" spans="1:8" x14ac:dyDescent="0.3">
      <c r="B295" s="16">
        <v>6.25E-2</v>
      </c>
      <c r="C295" s="17">
        <v>0</v>
      </c>
      <c r="D295" s="1">
        <v>42101.0625</v>
      </c>
      <c r="E295" s="25">
        <v>23.52</v>
      </c>
      <c r="F295" s="25">
        <f t="shared" si="12"/>
        <v>0</v>
      </c>
      <c r="G295" s="25">
        <f t="shared" si="13"/>
        <v>0</v>
      </c>
      <c r="H295" s="25">
        <f t="shared" si="14"/>
        <v>0</v>
      </c>
    </row>
    <row r="296" spans="1:8" x14ac:dyDescent="0.3">
      <c r="B296" s="16">
        <v>8.3333333333333329E-2</v>
      </c>
      <c r="C296" s="17">
        <v>0</v>
      </c>
      <c r="D296" s="1">
        <v>42101.083333333336</v>
      </c>
      <c r="E296" s="25">
        <v>22.03</v>
      </c>
      <c r="F296" s="25">
        <f t="shared" si="12"/>
        <v>0</v>
      </c>
      <c r="G296" s="25">
        <f t="shared" si="13"/>
        <v>0</v>
      </c>
      <c r="H296" s="25">
        <f t="shared" si="14"/>
        <v>0</v>
      </c>
    </row>
    <row r="297" spans="1:8" x14ac:dyDescent="0.3">
      <c r="B297" s="16">
        <v>0.10416666666666667</v>
      </c>
      <c r="C297" s="17">
        <v>0</v>
      </c>
      <c r="D297" s="1">
        <v>42101.104166666664</v>
      </c>
      <c r="E297" s="25">
        <v>17.95</v>
      </c>
      <c r="F297" s="25">
        <f t="shared" si="12"/>
        <v>0</v>
      </c>
      <c r="G297" s="25">
        <f t="shared" si="13"/>
        <v>0</v>
      </c>
      <c r="H297" s="25">
        <f t="shared" si="14"/>
        <v>0</v>
      </c>
    </row>
    <row r="298" spans="1:8" x14ac:dyDescent="0.3">
      <c r="B298" s="16">
        <v>0.125</v>
      </c>
      <c r="C298" s="17">
        <v>0</v>
      </c>
      <c r="D298" s="1">
        <v>42101.125</v>
      </c>
      <c r="E298" s="25">
        <v>18.22</v>
      </c>
      <c r="F298" s="25">
        <f t="shared" si="12"/>
        <v>0</v>
      </c>
      <c r="G298" s="25">
        <f t="shared" si="13"/>
        <v>0</v>
      </c>
      <c r="H298" s="25">
        <f t="shared" si="14"/>
        <v>0</v>
      </c>
    </row>
    <row r="299" spans="1:8" x14ac:dyDescent="0.3">
      <c r="B299" s="16">
        <v>0.14583333333333334</v>
      </c>
      <c r="C299" s="17">
        <v>0</v>
      </c>
      <c r="D299" s="1">
        <v>42101.145833333336</v>
      </c>
      <c r="E299" s="25">
        <v>13.15</v>
      </c>
      <c r="F299" s="25">
        <f t="shared" si="12"/>
        <v>0</v>
      </c>
      <c r="G299" s="25">
        <f t="shared" si="13"/>
        <v>0</v>
      </c>
      <c r="H299" s="25">
        <f t="shared" si="14"/>
        <v>0</v>
      </c>
    </row>
    <row r="300" spans="1:8" x14ac:dyDescent="0.3">
      <c r="B300" s="16">
        <v>0.16666666666666666</v>
      </c>
      <c r="C300" s="17">
        <v>0</v>
      </c>
      <c r="D300" s="1">
        <v>42101.166666666664</v>
      </c>
      <c r="E300" s="25">
        <v>10.66</v>
      </c>
      <c r="F300" s="25">
        <f t="shared" si="12"/>
        <v>0</v>
      </c>
      <c r="G300" s="25">
        <f t="shared" si="13"/>
        <v>0</v>
      </c>
      <c r="H300" s="25">
        <f t="shared" si="14"/>
        <v>0</v>
      </c>
    </row>
    <row r="301" spans="1:8" x14ac:dyDescent="0.3">
      <c r="B301" s="16">
        <v>0.1875</v>
      </c>
      <c r="C301" s="17">
        <v>0</v>
      </c>
      <c r="D301" s="1">
        <v>42101.1875</v>
      </c>
      <c r="E301" s="25">
        <v>14.79</v>
      </c>
      <c r="F301" s="25">
        <f t="shared" si="12"/>
        <v>0</v>
      </c>
      <c r="G301" s="25">
        <f t="shared" si="13"/>
        <v>0</v>
      </c>
      <c r="H301" s="25">
        <f t="shared" si="14"/>
        <v>0</v>
      </c>
    </row>
    <row r="302" spans="1:8" x14ac:dyDescent="0.3">
      <c r="B302" s="16">
        <v>0.20833333333333334</v>
      </c>
      <c r="C302" s="17">
        <v>0</v>
      </c>
      <c r="D302" s="1">
        <v>42101.208333333336</v>
      </c>
      <c r="E302" s="25">
        <v>18.87</v>
      </c>
      <c r="F302" s="25">
        <f t="shared" si="12"/>
        <v>0</v>
      </c>
      <c r="G302" s="25">
        <f t="shared" si="13"/>
        <v>0</v>
      </c>
      <c r="H302" s="25">
        <f t="shared" si="14"/>
        <v>0</v>
      </c>
    </row>
    <row r="303" spans="1:8" x14ac:dyDescent="0.3">
      <c r="B303" s="16">
        <v>0.22916666666666666</v>
      </c>
      <c r="C303" s="17">
        <v>0</v>
      </c>
      <c r="D303" s="1">
        <v>42101.229166666664</v>
      </c>
      <c r="E303" s="25">
        <v>19.399999999999999</v>
      </c>
      <c r="F303" s="25">
        <f t="shared" si="12"/>
        <v>0</v>
      </c>
      <c r="G303" s="25">
        <f t="shared" si="13"/>
        <v>0</v>
      </c>
      <c r="H303" s="25">
        <f t="shared" si="14"/>
        <v>0</v>
      </c>
    </row>
    <row r="304" spans="1:8" x14ac:dyDescent="0.3">
      <c r="B304" s="16">
        <v>0.25</v>
      </c>
      <c r="C304" s="17">
        <v>0</v>
      </c>
      <c r="D304" s="1">
        <v>42101.25</v>
      </c>
      <c r="E304" s="25">
        <v>19.63</v>
      </c>
      <c r="F304" s="25">
        <f t="shared" si="12"/>
        <v>0</v>
      </c>
      <c r="G304" s="25">
        <f t="shared" si="13"/>
        <v>0</v>
      </c>
      <c r="H304" s="25">
        <f t="shared" si="14"/>
        <v>0</v>
      </c>
    </row>
    <row r="305" spans="2:8" x14ac:dyDescent="0.3">
      <c r="B305" s="16">
        <v>0.27083333333333331</v>
      </c>
      <c r="C305" s="17">
        <v>0</v>
      </c>
      <c r="D305" s="1">
        <v>42101.270833333336</v>
      </c>
      <c r="E305" s="25">
        <v>25.83</v>
      </c>
      <c r="F305" s="25">
        <f t="shared" si="12"/>
        <v>0</v>
      </c>
      <c r="G305" s="25">
        <f t="shared" si="13"/>
        <v>0</v>
      </c>
      <c r="H305" s="25">
        <f t="shared" si="14"/>
        <v>0</v>
      </c>
    </row>
    <row r="306" spans="2:8" x14ac:dyDescent="0.3">
      <c r="B306" s="16">
        <v>0.29166666666666669</v>
      </c>
      <c r="C306" s="17">
        <v>5.4727000000000005E-2</v>
      </c>
      <c r="D306" s="1">
        <v>42101.291666666664</v>
      </c>
      <c r="E306" s="25">
        <v>28.1</v>
      </c>
      <c r="F306" s="25">
        <f t="shared" si="12"/>
        <v>1.4826261550967461</v>
      </c>
      <c r="G306" s="25">
        <f t="shared" si="13"/>
        <v>10.179222000000001</v>
      </c>
      <c r="H306" s="25">
        <f t="shared" si="14"/>
        <v>8.6965958449032552</v>
      </c>
    </row>
    <row r="307" spans="2:8" x14ac:dyDescent="0.3">
      <c r="B307" s="16">
        <v>0.3125</v>
      </c>
      <c r="C307" s="17">
        <v>0.28400200000000003</v>
      </c>
      <c r="D307" s="1">
        <v>42101.3125</v>
      </c>
      <c r="E307" s="25">
        <v>27.62</v>
      </c>
      <c r="F307" s="25">
        <f t="shared" si="12"/>
        <v>7.5625588668881596</v>
      </c>
      <c r="G307" s="25">
        <f t="shared" si="13"/>
        <v>52.824372000000004</v>
      </c>
      <c r="H307" s="25">
        <f t="shared" si="14"/>
        <v>45.261813133111843</v>
      </c>
    </row>
    <row r="308" spans="2:8" x14ac:dyDescent="0.3">
      <c r="B308" s="16">
        <v>0.33333333333333331</v>
      </c>
      <c r="C308" s="17">
        <v>1.2168030000000001</v>
      </c>
      <c r="D308" s="1">
        <v>42101.333333333336</v>
      </c>
      <c r="E308" s="25">
        <v>28.1</v>
      </c>
      <c r="F308" s="25">
        <f t="shared" si="12"/>
        <v>32.964788009578193</v>
      </c>
      <c r="G308" s="25">
        <f t="shared" si="13"/>
        <v>226.32535800000002</v>
      </c>
      <c r="H308" s="25">
        <f t="shared" si="14"/>
        <v>193.36056999042182</v>
      </c>
    </row>
    <row r="309" spans="2:8" x14ac:dyDescent="0.3">
      <c r="B309" s="16">
        <v>0.35416666666666669</v>
      </c>
      <c r="C309" s="17">
        <v>3.058621</v>
      </c>
      <c r="D309" s="1">
        <v>42101.354166666664</v>
      </c>
      <c r="E309" s="25">
        <v>31.13</v>
      </c>
      <c r="F309" s="25">
        <f t="shared" si="12"/>
        <v>91.796998704133784</v>
      </c>
      <c r="G309" s="25">
        <f t="shared" si="13"/>
        <v>568.90350599999999</v>
      </c>
      <c r="H309" s="25">
        <f t="shared" si="14"/>
        <v>477.10650729586621</v>
      </c>
    </row>
    <row r="310" spans="2:8" x14ac:dyDescent="0.3">
      <c r="B310" s="16">
        <v>0.375</v>
      </c>
      <c r="C310" s="17">
        <v>3.2973370000000002</v>
      </c>
      <c r="D310" s="1">
        <v>42101.375</v>
      </c>
      <c r="E310" s="25">
        <v>33.200000000000003</v>
      </c>
      <c r="F310" s="25">
        <f t="shared" si="12"/>
        <v>105.54195028472648</v>
      </c>
      <c r="G310" s="25">
        <f t="shared" si="13"/>
        <v>613.30468200000007</v>
      </c>
      <c r="H310" s="25">
        <f t="shared" si="14"/>
        <v>507.76273171527362</v>
      </c>
    </row>
    <row r="311" spans="2:8" x14ac:dyDescent="0.3">
      <c r="B311" s="16">
        <v>0.39583333333333331</v>
      </c>
      <c r="C311" s="17">
        <v>3.998453</v>
      </c>
      <c r="D311" s="1">
        <v>42101.395833333336</v>
      </c>
      <c r="E311" s="25">
        <v>29.98</v>
      </c>
      <c r="F311" s="25">
        <f t="shared" si="12"/>
        <v>115.57058709581696</v>
      </c>
      <c r="G311" s="25">
        <f t="shared" si="13"/>
        <v>743.71225800000002</v>
      </c>
      <c r="H311" s="25">
        <f t="shared" si="14"/>
        <v>628.141670904183</v>
      </c>
    </row>
    <row r="312" spans="2:8" x14ac:dyDescent="0.3">
      <c r="B312" s="16">
        <v>0.41666666666666669</v>
      </c>
      <c r="C312" s="17">
        <v>3.5045920000000002</v>
      </c>
      <c r="D312" s="1">
        <v>42101.416666666664</v>
      </c>
      <c r="E312" s="25">
        <v>28.68</v>
      </c>
      <c r="F312" s="25">
        <f t="shared" si="12"/>
        <v>96.903688413576845</v>
      </c>
      <c r="G312" s="25">
        <f t="shared" si="13"/>
        <v>651.85411199999999</v>
      </c>
      <c r="H312" s="25">
        <f t="shared" si="14"/>
        <v>554.95042358642308</v>
      </c>
    </row>
    <row r="313" spans="2:8" x14ac:dyDescent="0.3">
      <c r="B313" s="16">
        <v>0.4375</v>
      </c>
      <c r="C313" s="17">
        <v>3.7565540000000004</v>
      </c>
      <c r="D313" s="1">
        <v>42101.4375</v>
      </c>
      <c r="E313" s="25">
        <v>28.14</v>
      </c>
      <c r="F313" s="25">
        <f t="shared" si="12"/>
        <v>101.91483947855384</v>
      </c>
      <c r="G313" s="25">
        <f t="shared" si="13"/>
        <v>698.71904400000005</v>
      </c>
      <c r="H313" s="25">
        <f t="shared" si="14"/>
        <v>596.8042045214462</v>
      </c>
    </row>
    <row r="314" spans="2:8" x14ac:dyDescent="0.3">
      <c r="B314" s="16">
        <v>0.45833333333333331</v>
      </c>
      <c r="C314" s="17">
        <v>3.5911020000000002</v>
      </c>
      <c r="D314" s="1">
        <v>42101.458333333336</v>
      </c>
      <c r="E314" s="25">
        <v>28.17</v>
      </c>
      <c r="F314" s="25">
        <f t="shared" si="12"/>
        <v>97.530013271703169</v>
      </c>
      <c r="G314" s="25">
        <f t="shared" si="13"/>
        <v>667.94497200000001</v>
      </c>
      <c r="H314" s="25">
        <f t="shared" si="14"/>
        <v>570.41495872829682</v>
      </c>
    </row>
    <row r="315" spans="2:8" x14ac:dyDescent="0.3">
      <c r="B315" s="16">
        <v>0.47916666666666669</v>
      </c>
      <c r="C315" s="17">
        <v>3.131068</v>
      </c>
      <c r="D315" s="1">
        <v>42101.479166666664</v>
      </c>
      <c r="E315" s="25">
        <v>28.11</v>
      </c>
      <c r="F315" s="25">
        <f t="shared" si="12"/>
        <v>84.854922430138885</v>
      </c>
      <c r="G315" s="25">
        <f t="shared" si="13"/>
        <v>582.378648</v>
      </c>
      <c r="H315" s="25">
        <f t="shared" si="14"/>
        <v>497.52372556986109</v>
      </c>
    </row>
    <row r="316" spans="2:8" x14ac:dyDescent="0.3">
      <c r="B316" s="16">
        <v>0.5</v>
      </c>
      <c r="C316" s="17">
        <v>0.54353399999999996</v>
      </c>
      <c r="D316" s="1">
        <v>42101.5</v>
      </c>
      <c r="E316" s="25">
        <v>28.27</v>
      </c>
      <c r="F316" s="25">
        <f t="shared" si="12"/>
        <v>14.814132337366123</v>
      </c>
      <c r="G316" s="25">
        <f t="shared" si="13"/>
        <v>101.09732399999999</v>
      </c>
      <c r="H316" s="25">
        <f t="shared" si="14"/>
        <v>86.283191662633868</v>
      </c>
    </row>
    <row r="317" spans="2:8" x14ac:dyDescent="0.3">
      <c r="B317" s="16">
        <v>0.52083333333333337</v>
      </c>
      <c r="C317" s="17">
        <v>0.106873</v>
      </c>
      <c r="D317" s="1">
        <v>42101.520833333336</v>
      </c>
      <c r="E317" s="25">
        <v>28.39</v>
      </c>
      <c r="F317" s="25">
        <f t="shared" si="12"/>
        <v>2.9252102636926027</v>
      </c>
      <c r="G317" s="25">
        <f t="shared" si="13"/>
        <v>19.878377999999998</v>
      </c>
      <c r="H317" s="25">
        <f t="shared" si="14"/>
        <v>16.953167736307396</v>
      </c>
    </row>
    <row r="318" spans="2:8" x14ac:dyDescent="0.3">
      <c r="B318" s="16">
        <v>0.54166666666666663</v>
      </c>
      <c r="C318" s="17">
        <v>4.1694000000000002E-2</v>
      </c>
      <c r="D318" s="1">
        <v>42101.541666666664</v>
      </c>
      <c r="E318" s="25">
        <v>29.6</v>
      </c>
      <c r="F318" s="25">
        <f t="shared" si="12"/>
        <v>1.189841106069792</v>
      </c>
      <c r="G318" s="25">
        <f t="shared" si="13"/>
        <v>7.7550840000000001</v>
      </c>
      <c r="H318" s="25">
        <f t="shared" si="14"/>
        <v>6.5652428939302077</v>
      </c>
    </row>
    <row r="319" spans="2:8" x14ac:dyDescent="0.3">
      <c r="B319" s="16">
        <v>0.5625</v>
      </c>
      <c r="C319" s="17">
        <v>8.5140000000000007E-3</v>
      </c>
      <c r="D319" s="1">
        <v>42101.5625</v>
      </c>
      <c r="E319" s="25">
        <v>28.32</v>
      </c>
      <c r="F319" s="25">
        <f t="shared" si="12"/>
        <v>0.23246126156499841</v>
      </c>
      <c r="G319" s="25">
        <f t="shared" si="13"/>
        <v>1.5836040000000002</v>
      </c>
      <c r="H319" s="25">
        <f t="shared" si="14"/>
        <v>1.3511427384350019</v>
      </c>
    </row>
    <row r="320" spans="2:8" x14ac:dyDescent="0.3">
      <c r="B320" s="16">
        <v>0.58333333333333337</v>
      </c>
      <c r="C320" s="17">
        <v>6.8919000000000008E-2</v>
      </c>
      <c r="D320" s="1">
        <v>42101.583333333336</v>
      </c>
      <c r="E320" s="25">
        <v>28.16</v>
      </c>
      <c r="F320" s="25">
        <f t="shared" si="12"/>
        <v>1.8710927383813634</v>
      </c>
      <c r="G320" s="25">
        <f t="shared" si="13"/>
        <v>12.818934000000002</v>
      </c>
      <c r="H320" s="25">
        <f t="shared" si="14"/>
        <v>10.947841261618638</v>
      </c>
    </row>
    <row r="321" spans="2:8" x14ac:dyDescent="0.3">
      <c r="B321" s="16">
        <v>0.60416666666666663</v>
      </c>
      <c r="C321" s="17">
        <v>0.33477200000000007</v>
      </c>
      <c r="D321" s="1">
        <v>42101.604166666664</v>
      </c>
      <c r="E321" s="25">
        <v>28.17</v>
      </c>
      <c r="F321" s="25">
        <f t="shared" si="12"/>
        <v>9.0920050733715208</v>
      </c>
      <c r="G321" s="25">
        <f t="shared" si="13"/>
        <v>62.267592000000015</v>
      </c>
      <c r="H321" s="25">
        <f t="shared" si="14"/>
        <v>53.175586926628498</v>
      </c>
    </row>
    <row r="322" spans="2:8" x14ac:dyDescent="0.3">
      <c r="B322" s="16">
        <v>0.625</v>
      </c>
      <c r="C322" s="17">
        <v>0.11676500000000001</v>
      </c>
      <c r="D322" s="1">
        <v>42101.625</v>
      </c>
      <c r="E322" s="25">
        <v>28.09</v>
      </c>
      <c r="F322" s="25">
        <f t="shared" si="12"/>
        <v>3.162191146430283</v>
      </c>
      <c r="G322" s="25">
        <f t="shared" si="13"/>
        <v>21.718290000000003</v>
      </c>
      <c r="H322" s="25">
        <f t="shared" si="14"/>
        <v>18.556098853569722</v>
      </c>
    </row>
    <row r="323" spans="2:8" x14ac:dyDescent="0.3">
      <c r="B323" s="16">
        <v>0.64583333333333337</v>
      </c>
      <c r="C323" s="17">
        <v>0.30679500000000004</v>
      </c>
      <c r="D323" s="1">
        <v>42101.645833333336</v>
      </c>
      <c r="E323" s="25">
        <v>28.11</v>
      </c>
      <c r="F323" s="25">
        <f t="shared" si="12"/>
        <v>8.3144364564916717</v>
      </c>
      <c r="G323" s="25">
        <f t="shared" si="13"/>
        <v>57.063870000000009</v>
      </c>
      <c r="H323" s="25">
        <f t="shared" si="14"/>
        <v>48.749433543508339</v>
      </c>
    </row>
    <row r="324" spans="2:8" x14ac:dyDescent="0.3">
      <c r="B324" s="16">
        <v>0.66666666666666663</v>
      </c>
      <c r="C324" s="17">
        <v>0.52798500000000004</v>
      </c>
      <c r="D324" s="1">
        <v>42101.666666666664</v>
      </c>
      <c r="E324" s="25">
        <v>28.51</v>
      </c>
      <c r="F324" s="25">
        <f t="shared" si="12"/>
        <v>14.512508839846415</v>
      </c>
      <c r="G324" s="25">
        <f t="shared" si="13"/>
        <v>98.205210000000008</v>
      </c>
      <c r="H324" s="25">
        <f t="shared" si="14"/>
        <v>83.69270116015359</v>
      </c>
    </row>
    <row r="325" spans="2:8" x14ac:dyDescent="0.3">
      <c r="B325" s="16">
        <v>0.6875</v>
      </c>
      <c r="C325" s="17">
        <v>1.1513010000000001</v>
      </c>
      <c r="D325" s="1">
        <v>42101.6875</v>
      </c>
      <c r="E325" s="25">
        <v>28.63</v>
      </c>
      <c r="F325" s="25">
        <f t="shared" si="12"/>
        <v>31.778538893139519</v>
      </c>
      <c r="G325" s="25">
        <f t="shared" si="13"/>
        <v>214.14198600000003</v>
      </c>
      <c r="H325" s="25">
        <f t="shared" si="14"/>
        <v>182.36344710686052</v>
      </c>
    </row>
    <row r="326" spans="2:8" x14ac:dyDescent="0.3">
      <c r="B326" s="16">
        <v>0.70833333333333337</v>
      </c>
      <c r="C326" s="17">
        <v>0.299678</v>
      </c>
      <c r="D326" s="1">
        <v>42101.708333333336</v>
      </c>
      <c r="E326" s="25">
        <v>28.46</v>
      </c>
      <c r="F326" s="25">
        <f t="shared" ref="F326:F389" si="15">C326*E326*$B$2*$B$1</f>
        <v>8.2226812051404501</v>
      </c>
      <c r="G326" s="25">
        <f t="shared" ref="G326:G389" si="16">C326*$B$3</f>
        <v>55.740107999999999</v>
      </c>
      <c r="H326" s="25">
        <f t="shared" ref="H326:H389" si="17">G326-F326</f>
        <v>47.517426794859546</v>
      </c>
    </row>
    <row r="327" spans="2:8" x14ac:dyDescent="0.3">
      <c r="B327" s="16">
        <v>0.72916666666666663</v>
      </c>
      <c r="C327" s="17">
        <v>1.5566999999999999E-2</v>
      </c>
      <c r="D327" s="1">
        <v>42101.729166666664</v>
      </c>
      <c r="E327" s="25">
        <v>30.06</v>
      </c>
      <c r="F327" s="25">
        <f t="shared" si="15"/>
        <v>0.45114650492159153</v>
      </c>
      <c r="G327" s="25">
        <f t="shared" si="16"/>
        <v>2.8954619999999998</v>
      </c>
      <c r="H327" s="25">
        <f t="shared" si="17"/>
        <v>2.4443154950784081</v>
      </c>
    </row>
    <row r="328" spans="2:8" x14ac:dyDescent="0.3">
      <c r="B328" s="16">
        <v>0.75</v>
      </c>
      <c r="C328" s="17">
        <v>0</v>
      </c>
      <c r="D328" s="1">
        <v>42101.75</v>
      </c>
      <c r="E328" s="25">
        <v>33.07</v>
      </c>
      <c r="F328" s="25">
        <f t="shared" si="15"/>
        <v>0</v>
      </c>
      <c r="G328" s="25">
        <f t="shared" si="16"/>
        <v>0</v>
      </c>
      <c r="H328" s="25">
        <f t="shared" si="17"/>
        <v>0</v>
      </c>
    </row>
    <row r="329" spans="2:8" x14ac:dyDescent="0.3">
      <c r="B329" s="16">
        <v>0.77083333333333337</v>
      </c>
      <c r="C329" s="17">
        <v>0</v>
      </c>
      <c r="D329" s="1">
        <v>42101.770833333336</v>
      </c>
      <c r="E329" s="25">
        <v>35.869999999999997</v>
      </c>
      <c r="F329" s="25">
        <f t="shared" si="15"/>
        <v>0</v>
      </c>
      <c r="G329" s="25">
        <f t="shared" si="16"/>
        <v>0</v>
      </c>
      <c r="H329" s="25">
        <f t="shared" si="17"/>
        <v>0</v>
      </c>
    </row>
    <row r="330" spans="2:8" x14ac:dyDescent="0.3">
      <c r="B330" s="16">
        <v>0.79166666666666663</v>
      </c>
      <c r="C330" s="17">
        <v>0</v>
      </c>
      <c r="D330" s="1">
        <v>42101.791666666664</v>
      </c>
      <c r="E330" s="25">
        <v>35.81</v>
      </c>
      <c r="F330" s="25">
        <f t="shared" si="15"/>
        <v>0</v>
      </c>
      <c r="G330" s="25">
        <f t="shared" si="16"/>
        <v>0</v>
      </c>
      <c r="H330" s="25">
        <f t="shared" si="17"/>
        <v>0</v>
      </c>
    </row>
    <row r="331" spans="2:8" x14ac:dyDescent="0.3">
      <c r="B331" s="16">
        <v>0.8125</v>
      </c>
      <c r="C331" s="17">
        <v>0</v>
      </c>
      <c r="D331" s="1">
        <v>42101.8125</v>
      </c>
      <c r="E331" s="25">
        <v>30.74</v>
      </c>
      <c r="F331" s="25">
        <f t="shared" si="15"/>
        <v>0</v>
      </c>
      <c r="G331" s="25">
        <f t="shared" si="16"/>
        <v>0</v>
      </c>
      <c r="H331" s="25">
        <f t="shared" si="17"/>
        <v>0</v>
      </c>
    </row>
    <row r="332" spans="2:8" x14ac:dyDescent="0.3">
      <c r="B332" s="16">
        <v>0.83333333333333337</v>
      </c>
      <c r="C332" s="17">
        <v>0</v>
      </c>
      <c r="D332" s="1">
        <v>42101.833333333336</v>
      </c>
      <c r="E332" s="25">
        <v>31.01</v>
      </c>
      <c r="F332" s="25">
        <f t="shared" si="15"/>
        <v>0</v>
      </c>
      <c r="G332" s="25">
        <f t="shared" si="16"/>
        <v>0</v>
      </c>
      <c r="H332" s="25">
        <f t="shared" si="17"/>
        <v>0</v>
      </c>
    </row>
    <row r="333" spans="2:8" x14ac:dyDescent="0.3">
      <c r="B333" s="16">
        <v>0.85416666666666663</v>
      </c>
      <c r="C333" s="17">
        <v>0</v>
      </c>
      <c r="D333" s="1">
        <v>42101.854166666664</v>
      </c>
      <c r="E333" s="25">
        <v>30.88</v>
      </c>
      <c r="F333" s="25">
        <f t="shared" si="15"/>
        <v>0</v>
      </c>
      <c r="G333" s="25">
        <f t="shared" si="16"/>
        <v>0</v>
      </c>
      <c r="H333" s="25">
        <f t="shared" si="17"/>
        <v>0</v>
      </c>
    </row>
    <row r="334" spans="2:8" x14ac:dyDescent="0.3">
      <c r="B334" s="16">
        <v>0.875</v>
      </c>
      <c r="C334" s="17">
        <v>0</v>
      </c>
      <c r="D334" s="1">
        <v>42101.875</v>
      </c>
      <c r="E334" s="25">
        <v>30.84</v>
      </c>
      <c r="F334" s="25">
        <f t="shared" si="15"/>
        <v>0</v>
      </c>
      <c r="G334" s="25">
        <f t="shared" si="16"/>
        <v>0</v>
      </c>
      <c r="H334" s="25">
        <f t="shared" si="17"/>
        <v>0</v>
      </c>
    </row>
    <row r="335" spans="2:8" x14ac:dyDescent="0.3">
      <c r="B335" s="16">
        <v>0.89583333333333337</v>
      </c>
      <c r="C335" s="17">
        <v>0</v>
      </c>
      <c r="D335" s="1">
        <v>42101.895833333336</v>
      </c>
      <c r="E335" s="25">
        <v>29.63</v>
      </c>
      <c r="F335" s="25">
        <f t="shared" si="15"/>
        <v>0</v>
      </c>
      <c r="G335" s="25">
        <f t="shared" si="16"/>
        <v>0</v>
      </c>
      <c r="H335" s="25">
        <f t="shared" si="17"/>
        <v>0</v>
      </c>
    </row>
    <row r="336" spans="2:8" x14ac:dyDescent="0.3">
      <c r="B336" s="16">
        <v>0.91666666666666663</v>
      </c>
      <c r="C336" s="17">
        <v>0</v>
      </c>
      <c r="D336" s="1">
        <v>42101.916666666664</v>
      </c>
      <c r="E336" s="25">
        <v>28.04</v>
      </c>
      <c r="F336" s="25">
        <f t="shared" si="15"/>
        <v>0</v>
      </c>
      <c r="G336" s="25">
        <f t="shared" si="16"/>
        <v>0</v>
      </c>
      <c r="H336" s="25">
        <f t="shared" si="17"/>
        <v>0</v>
      </c>
    </row>
    <row r="337" spans="1:8" x14ac:dyDescent="0.3">
      <c r="B337" s="16">
        <v>0.9375</v>
      </c>
      <c r="C337" s="17">
        <v>0</v>
      </c>
      <c r="D337" s="1">
        <v>42101.9375</v>
      </c>
      <c r="E337" s="25">
        <v>28.18</v>
      </c>
      <c r="F337" s="25">
        <f t="shared" si="15"/>
        <v>0</v>
      </c>
      <c r="G337" s="25">
        <f t="shared" si="16"/>
        <v>0</v>
      </c>
      <c r="H337" s="25">
        <f t="shared" si="17"/>
        <v>0</v>
      </c>
    </row>
    <row r="338" spans="1:8" x14ac:dyDescent="0.3">
      <c r="B338" s="16">
        <v>0.95833333333333337</v>
      </c>
      <c r="C338" s="17">
        <v>0</v>
      </c>
      <c r="D338" s="1">
        <v>42101.958333333336</v>
      </c>
      <c r="E338" s="25">
        <v>27.94</v>
      </c>
      <c r="F338" s="25">
        <f t="shared" si="15"/>
        <v>0</v>
      </c>
      <c r="G338" s="25">
        <f t="shared" si="16"/>
        <v>0</v>
      </c>
      <c r="H338" s="25">
        <f t="shared" si="17"/>
        <v>0</v>
      </c>
    </row>
    <row r="339" spans="1:8" x14ac:dyDescent="0.3">
      <c r="B339" s="16">
        <v>0.97916666666666663</v>
      </c>
      <c r="C339" s="17">
        <v>0</v>
      </c>
      <c r="D339" s="1">
        <v>42101.979166666664</v>
      </c>
      <c r="E339" s="25">
        <v>28.1</v>
      </c>
      <c r="F339" s="25">
        <f t="shared" si="15"/>
        <v>0</v>
      </c>
      <c r="G339" s="25">
        <f t="shared" si="16"/>
        <v>0</v>
      </c>
      <c r="H339" s="25">
        <f t="shared" si="17"/>
        <v>0</v>
      </c>
    </row>
    <row r="340" spans="1:8" x14ac:dyDescent="0.3">
      <c r="B340" s="16">
        <v>0.99998842592592585</v>
      </c>
      <c r="C340" s="17">
        <v>0</v>
      </c>
      <c r="D340" s="1">
        <v>42102</v>
      </c>
      <c r="E340" s="25">
        <v>29.75</v>
      </c>
      <c r="F340" s="25">
        <f t="shared" si="15"/>
        <v>0</v>
      </c>
      <c r="G340" s="25">
        <f t="shared" si="16"/>
        <v>0</v>
      </c>
      <c r="H340" s="25">
        <f t="shared" si="17"/>
        <v>0</v>
      </c>
    </row>
    <row r="341" spans="1:8" x14ac:dyDescent="0.3">
      <c r="A341" s="15">
        <v>42102</v>
      </c>
      <c r="B341" s="16">
        <v>2.0833333333333332E-2</v>
      </c>
      <c r="C341" s="17">
        <v>0</v>
      </c>
      <c r="D341" s="1">
        <v>42102.020833333336</v>
      </c>
      <c r="E341" s="25">
        <v>29.13</v>
      </c>
      <c r="F341" s="25">
        <f t="shared" si="15"/>
        <v>0</v>
      </c>
      <c r="G341" s="25">
        <f t="shared" si="16"/>
        <v>0</v>
      </c>
      <c r="H341" s="25">
        <f t="shared" si="17"/>
        <v>0</v>
      </c>
    </row>
    <row r="342" spans="1:8" x14ac:dyDescent="0.3">
      <c r="B342" s="16">
        <v>4.1666666666666664E-2</v>
      </c>
      <c r="C342" s="17">
        <v>0</v>
      </c>
      <c r="D342" s="1">
        <v>42102.041666666664</v>
      </c>
      <c r="E342" s="25">
        <v>28</v>
      </c>
      <c r="F342" s="25">
        <f t="shared" si="15"/>
        <v>0</v>
      </c>
      <c r="G342" s="25">
        <f t="shared" si="16"/>
        <v>0</v>
      </c>
      <c r="H342" s="25">
        <f t="shared" si="17"/>
        <v>0</v>
      </c>
    </row>
    <row r="343" spans="1:8" x14ac:dyDescent="0.3">
      <c r="B343" s="16">
        <v>6.25E-2</v>
      </c>
      <c r="C343" s="17">
        <v>0</v>
      </c>
      <c r="D343" s="1">
        <v>42102.0625</v>
      </c>
      <c r="E343" s="25">
        <v>28.27</v>
      </c>
      <c r="F343" s="25">
        <f t="shared" si="15"/>
        <v>0</v>
      </c>
      <c r="G343" s="25">
        <f t="shared" si="16"/>
        <v>0</v>
      </c>
      <c r="H343" s="25">
        <f t="shared" si="17"/>
        <v>0</v>
      </c>
    </row>
    <row r="344" spans="1:8" x14ac:dyDescent="0.3">
      <c r="B344" s="16">
        <v>8.3333333333333329E-2</v>
      </c>
      <c r="C344" s="17">
        <v>0</v>
      </c>
      <c r="D344" s="1">
        <v>42102.083333333336</v>
      </c>
      <c r="E344" s="25">
        <v>26.81</v>
      </c>
      <c r="F344" s="25">
        <f t="shared" si="15"/>
        <v>0</v>
      </c>
      <c r="G344" s="25">
        <f t="shared" si="16"/>
        <v>0</v>
      </c>
      <c r="H344" s="25">
        <f t="shared" si="17"/>
        <v>0</v>
      </c>
    </row>
    <row r="345" spans="1:8" x14ac:dyDescent="0.3">
      <c r="B345" s="16">
        <v>0.10416666666666667</v>
      </c>
      <c r="C345" s="17">
        <v>0</v>
      </c>
      <c r="D345" s="1">
        <v>42102.104166666664</v>
      </c>
      <c r="E345" s="25">
        <v>19.11</v>
      </c>
      <c r="F345" s="25">
        <f t="shared" si="15"/>
        <v>0</v>
      </c>
      <c r="G345" s="25">
        <f t="shared" si="16"/>
        <v>0</v>
      </c>
      <c r="H345" s="25">
        <f t="shared" si="17"/>
        <v>0</v>
      </c>
    </row>
    <row r="346" spans="1:8" x14ac:dyDescent="0.3">
      <c r="B346" s="16">
        <v>0.125</v>
      </c>
      <c r="C346" s="17">
        <v>0</v>
      </c>
      <c r="D346" s="1">
        <v>42102.125</v>
      </c>
      <c r="E346" s="25">
        <v>19.11</v>
      </c>
      <c r="F346" s="25">
        <f t="shared" si="15"/>
        <v>0</v>
      </c>
      <c r="G346" s="25">
        <f t="shared" si="16"/>
        <v>0</v>
      </c>
      <c r="H346" s="25">
        <f t="shared" si="17"/>
        <v>0</v>
      </c>
    </row>
    <row r="347" spans="1:8" x14ac:dyDescent="0.3">
      <c r="B347" s="16">
        <v>0.14583333333333334</v>
      </c>
      <c r="C347" s="17">
        <v>0</v>
      </c>
      <c r="D347" s="1">
        <v>42102.145833333336</v>
      </c>
      <c r="E347" s="25">
        <v>18.420000000000002</v>
      </c>
      <c r="F347" s="25">
        <f t="shared" si="15"/>
        <v>0</v>
      </c>
      <c r="G347" s="25">
        <f t="shared" si="16"/>
        <v>0</v>
      </c>
      <c r="H347" s="25">
        <f t="shared" si="17"/>
        <v>0</v>
      </c>
    </row>
    <row r="348" spans="1:8" x14ac:dyDescent="0.3">
      <c r="B348" s="16">
        <v>0.16666666666666666</v>
      </c>
      <c r="C348" s="17">
        <v>0</v>
      </c>
      <c r="D348" s="1">
        <v>42102.166666666664</v>
      </c>
      <c r="E348" s="25">
        <v>17.48</v>
      </c>
      <c r="F348" s="25">
        <f t="shared" si="15"/>
        <v>0</v>
      </c>
      <c r="G348" s="25">
        <f t="shared" si="16"/>
        <v>0</v>
      </c>
      <c r="H348" s="25">
        <f t="shared" si="17"/>
        <v>0</v>
      </c>
    </row>
    <row r="349" spans="1:8" x14ac:dyDescent="0.3">
      <c r="B349" s="16">
        <v>0.1875</v>
      </c>
      <c r="C349" s="17">
        <v>0</v>
      </c>
      <c r="D349" s="1">
        <v>42102.1875</v>
      </c>
      <c r="E349" s="25">
        <v>18.73</v>
      </c>
      <c r="F349" s="25">
        <f t="shared" si="15"/>
        <v>0</v>
      </c>
      <c r="G349" s="25">
        <f t="shared" si="16"/>
        <v>0</v>
      </c>
      <c r="H349" s="25">
        <f t="shared" si="17"/>
        <v>0</v>
      </c>
    </row>
    <row r="350" spans="1:8" x14ac:dyDescent="0.3">
      <c r="B350" s="16">
        <v>0.20833333333333334</v>
      </c>
      <c r="C350" s="17">
        <v>0</v>
      </c>
      <c r="D350" s="1">
        <v>42102.208333333336</v>
      </c>
      <c r="E350" s="25">
        <v>21.05</v>
      </c>
      <c r="F350" s="25">
        <f t="shared" si="15"/>
        <v>0</v>
      </c>
      <c r="G350" s="25">
        <f t="shared" si="16"/>
        <v>0</v>
      </c>
      <c r="H350" s="25">
        <f t="shared" si="17"/>
        <v>0</v>
      </c>
    </row>
    <row r="351" spans="1:8" x14ac:dyDescent="0.3">
      <c r="B351" s="16">
        <v>0.22916666666666666</v>
      </c>
      <c r="C351" s="17">
        <v>0</v>
      </c>
      <c r="D351" s="1">
        <v>42102.229166666664</v>
      </c>
      <c r="E351" s="25">
        <v>24.59</v>
      </c>
      <c r="F351" s="25">
        <f t="shared" si="15"/>
        <v>0</v>
      </c>
      <c r="G351" s="25">
        <f t="shared" si="16"/>
        <v>0</v>
      </c>
      <c r="H351" s="25">
        <f t="shared" si="17"/>
        <v>0</v>
      </c>
    </row>
    <row r="352" spans="1:8" x14ac:dyDescent="0.3">
      <c r="B352" s="16">
        <v>0.25</v>
      </c>
      <c r="C352" s="17">
        <v>0</v>
      </c>
      <c r="D352" s="1">
        <v>42102.25</v>
      </c>
      <c r="E352" s="25">
        <v>30.28</v>
      </c>
      <c r="F352" s="25">
        <f t="shared" si="15"/>
        <v>0</v>
      </c>
      <c r="G352" s="25">
        <f t="shared" si="16"/>
        <v>0</v>
      </c>
      <c r="H352" s="25">
        <f t="shared" si="17"/>
        <v>0</v>
      </c>
    </row>
    <row r="353" spans="2:8" x14ac:dyDescent="0.3">
      <c r="B353" s="16">
        <v>0.27083333333333331</v>
      </c>
      <c r="C353" s="17">
        <v>1.9130000000000002E-3</v>
      </c>
      <c r="D353" s="1">
        <v>42102.270833333336</v>
      </c>
      <c r="E353" s="25">
        <v>36.65</v>
      </c>
      <c r="F353" s="25">
        <f t="shared" si="15"/>
        <v>6.7594699943990991E-2</v>
      </c>
      <c r="G353" s="25">
        <f t="shared" si="16"/>
        <v>0.35581800000000002</v>
      </c>
      <c r="H353" s="25">
        <f t="shared" si="17"/>
        <v>0.28822330005600905</v>
      </c>
    </row>
    <row r="354" spans="2:8" x14ac:dyDescent="0.3">
      <c r="B354" s="16">
        <v>0.29166666666666669</v>
      </c>
      <c r="C354" s="17">
        <v>0.28791500000000003</v>
      </c>
      <c r="D354" s="1">
        <v>42102.291666666664</v>
      </c>
      <c r="E354" s="25">
        <v>45.74</v>
      </c>
      <c r="F354" s="25">
        <f t="shared" si="15"/>
        <v>12.696503813460918</v>
      </c>
      <c r="G354" s="25">
        <f t="shared" si="16"/>
        <v>53.552190000000003</v>
      </c>
      <c r="H354" s="25">
        <f t="shared" si="17"/>
        <v>40.855686186539089</v>
      </c>
    </row>
    <row r="355" spans="2:8" x14ac:dyDescent="0.3">
      <c r="B355" s="16">
        <v>0.3125</v>
      </c>
      <c r="C355" s="17">
        <v>1.9112089999999999</v>
      </c>
      <c r="D355" s="1">
        <v>42102.3125</v>
      </c>
      <c r="E355" s="25">
        <v>34.31</v>
      </c>
      <c r="F355" s="25">
        <f t="shared" si="15"/>
        <v>63.219723993058231</v>
      </c>
      <c r="G355" s="25">
        <f t="shared" si="16"/>
        <v>355.48487399999999</v>
      </c>
      <c r="H355" s="25">
        <f t="shared" si="17"/>
        <v>292.26515000694178</v>
      </c>
    </row>
    <row r="356" spans="2:8" x14ac:dyDescent="0.3">
      <c r="B356" s="16">
        <v>0.33333333333333331</v>
      </c>
      <c r="C356" s="17">
        <v>3.9329510000000001</v>
      </c>
      <c r="D356" s="1">
        <v>42102.333333333336</v>
      </c>
      <c r="E356" s="25">
        <v>35.39</v>
      </c>
      <c r="F356" s="25">
        <f t="shared" si="15"/>
        <v>134.19081600149548</v>
      </c>
      <c r="G356" s="25">
        <f t="shared" si="16"/>
        <v>731.52888600000006</v>
      </c>
      <c r="H356" s="25">
        <f t="shared" si="17"/>
        <v>597.33806999850458</v>
      </c>
    </row>
    <row r="357" spans="2:8" x14ac:dyDescent="0.3">
      <c r="B357" s="16">
        <v>0.35416666666666669</v>
      </c>
      <c r="C357" s="17">
        <v>5.6816560000000003</v>
      </c>
      <c r="D357" s="1">
        <v>42102.354166666664</v>
      </c>
      <c r="E357" s="25">
        <v>38.9</v>
      </c>
      <c r="F357" s="25">
        <f t="shared" si="15"/>
        <v>213.08272021821784</v>
      </c>
      <c r="G357" s="25">
        <f t="shared" si="16"/>
        <v>1056.788016</v>
      </c>
      <c r="H357" s="25">
        <f t="shared" si="17"/>
        <v>843.70529578178207</v>
      </c>
    </row>
    <row r="358" spans="2:8" x14ac:dyDescent="0.3">
      <c r="B358" s="16">
        <v>0.375</v>
      </c>
      <c r="C358" s="17">
        <v>4.0622749999999996</v>
      </c>
      <c r="D358" s="1">
        <v>42102.375</v>
      </c>
      <c r="E358" s="25">
        <v>36.520000000000003</v>
      </c>
      <c r="F358" s="25">
        <f t="shared" si="15"/>
        <v>143.02889534863314</v>
      </c>
      <c r="G358" s="25">
        <f t="shared" si="16"/>
        <v>755.58314999999993</v>
      </c>
      <c r="H358" s="25">
        <f t="shared" si="17"/>
        <v>612.55425465136682</v>
      </c>
    </row>
    <row r="359" spans="2:8" x14ac:dyDescent="0.3">
      <c r="B359" s="16">
        <v>0.39583333333333331</v>
      </c>
      <c r="C359" s="17">
        <v>4.3360009999999996</v>
      </c>
      <c r="D359" s="1">
        <v>42102.395833333336</v>
      </c>
      <c r="E359" s="25">
        <v>35.020000000000003</v>
      </c>
      <c r="F359" s="25">
        <f t="shared" si="15"/>
        <v>146.39600012616495</v>
      </c>
      <c r="G359" s="25">
        <f t="shared" si="16"/>
        <v>806.49618599999997</v>
      </c>
      <c r="H359" s="25">
        <f t="shared" si="17"/>
        <v>660.10018587383502</v>
      </c>
    </row>
    <row r="360" spans="2:8" x14ac:dyDescent="0.3">
      <c r="B360" s="16">
        <v>0.41666666666666669</v>
      </c>
      <c r="C360" s="17">
        <v>2.3500839999999998</v>
      </c>
      <c r="D360" s="1">
        <v>42102.416666666664</v>
      </c>
      <c r="E360" s="25">
        <v>35.06</v>
      </c>
      <c r="F360" s="25">
        <f t="shared" si="15"/>
        <v>79.436297383387256</v>
      </c>
      <c r="G360" s="25">
        <f t="shared" si="16"/>
        <v>437.11562399999997</v>
      </c>
      <c r="H360" s="25">
        <f t="shared" si="17"/>
        <v>357.67932661661268</v>
      </c>
    </row>
    <row r="361" spans="2:8" x14ac:dyDescent="0.3">
      <c r="B361" s="16">
        <v>0.4375</v>
      </c>
      <c r="C361" s="17">
        <v>1.88192</v>
      </c>
      <c r="D361" s="1">
        <v>42102.4375</v>
      </c>
      <c r="E361" s="25">
        <v>35.130000000000003</v>
      </c>
      <c r="F361" s="25">
        <f t="shared" si="15"/>
        <v>63.738670879781566</v>
      </c>
      <c r="G361" s="25">
        <f t="shared" si="16"/>
        <v>350.03712000000002</v>
      </c>
      <c r="H361" s="25">
        <f t="shared" si="17"/>
        <v>286.29844912021844</v>
      </c>
    </row>
    <row r="362" spans="2:8" x14ac:dyDescent="0.3">
      <c r="B362" s="16">
        <v>0.45833333333333331</v>
      </c>
      <c r="C362" s="17">
        <v>2.256799</v>
      </c>
      <c r="D362" s="1">
        <v>42102.458333333336</v>
      </c>
      <c r="E362" s="25">
        <v>35.549999999999997</v>
      </c>
      <c r="F362" s="25">
        <f t="shared" si="15"/>
        <v>77.349263230796936</v>
      </c>
      <c r="G362" s="25">
        <f t="shared" si="16"/>
        <v>419.76461399999999</v>
      </c>
      <c r="H362" s="25">
        <f t="shared" si="17"/>
        <v>342.41535076920309</v>
      </c>
    </row>
    <row r="363" spans="2:8" x14ac:dyDescent="0.3">
      <c r="B363" s="16">
        <v>0.47916666666666669</v>
      </c>
      <c r="C363" s="17">
        <v>1.2747329999999999</v>
      </c>
      <c r="D363" s="1">
        <v>42102.479166666664</v>
      </c>
      <c r="E363" s="25">
        <v>35.04</v>
      </c>
      <c r="F363" s="25">
        <f t="shared" si="15"/>
        <v>43.063271695498656</v>
      </c>
      <c r="G363" s="25">
        <f t="shared" si="16"/>
        <v>237.10033799999999</v>
      </c>
      <c r="H363" s="25">
        <f t="shared" si="17"/>
        <v>194.03706630450134</v>
      </c>
    </row>
    <row r="364" spans="2:8" x14ac:dyDescent="0.3">
      <c r="B364" s="16">
        <v>0.5</v>
      </c>
      <c r="C364" s="17">
        <v>1.651098</v>
      </c>
      <c r="D364" s="1">
        <v>42102.5</v>
      </c>
      <c r="E364" s="25">
        <v>35</v>
      </c>
      <c r="F364" s="25">
        <f t="shared" si="15"/>
        <v>55.714032245579396</v>
      </c>
      <c r="G364" s="25">
        <f t="shared" si="16"/>
        <v>307.10422799999998</v>
      </c>
      <c r="H364" s="25">
        <f t="shared" si="17"/>
        <v>251.39019575442057</v>
      </c>
    </row>
    <row r="365" spans="2:8" x14ac:dyDescent="0.3">
      <c r="B365" s="16">
        <v>0.52083333333333337</v>
      </c>
      <c r="C365" s="17">
        <v>1.66886</v>
      </c>
      <c r="D365" s="1">
        <v>42102.520833333336</v>
      </c>
      <c r="E365" s="25">
        <v>35.340000000000003</v>
      </c>
      <c r="F365" s="25">
        <f t="shared" si="15"/>
        <v>56.860430844334395</v>
      </c>
      <c r="G365" s="25">
        <f t="shared" si="16"/>
        <v>310.40796</v>
      </c>
      <c r="H365" s="25">
        <f t="shared" si="17"/>
        <v>253.54752915566561</v>
      </c>
    </row>
    <row r="366" spans="2:8" x14ac:dyDescent="0.3">
      <c r="B366" s="16">
        <v>0.54166666666666663</v>
      </c>
      <c r="C366" s="17">
        <v>1.3766850000000002</v>
      </c>
      <c r="D366" s="1">
        <v>42102.541666666664</v>
      </c>
      <c r="E366" s="25">
        <v>35.03</v>
      </c>
      <c r="F366" s="25">
        <f t="shared" si="15"/>
        <v>46.494160804241474</v>
      </c>
      <c r="G366" s="25">
        <f t="shared" si="16"/>
        <v>256.06341000000003</v>
      </c>
      <c r="H366" s="25">
        <f t="shared" si="17"/>
        <v>209.56924919575857</v>
      </c>
    </row>
    <row r="367" spans="2:8" x14ac:dyDescent="0.3">
      <c r="B367" s="16">
        <v>0.5625</v>
      </c>
      <c r="C367" s="17">
        <v>2.4211549999999997</v>
      </c>
      <c r="D367" s="1">
        <v>42102.5625</v>
      </c>
      <c r="E367" s="25">
        <v>33.31</v>
      </c>
      <c r="F367" s="25">
        <f t="shared" si="15"/>
        <v>77.753674409754524</v>
      </c>
      <c r="G367" s="25">
        <f t="shared" si="16"/>
        <v>450.33482999999995</v>
      </c>
      <c r="H367" s="25">
        <f t="shared" si="17"/>
        <v>372.58115559024543</v>
      </c>
    </row>
    <row r="368" spans="2:8" x14ac:dyDescent="0.3">
      <c r="B368" s="16">
        <v>0.58333333333333337</v>
      </c>
      <c r="C368" s="17">
        <v>1.3499539999999999</v>
      </c>
      <c r="D368" s="1">
        <v>42102.583333333336</v>
      </c>
      <c r="E368" s="25">
        <v>37.14</v>
      </c>
      <c r="F368" s="25">
        <f t="shared" si="15"/>
        <v>48.337542284499783</v>
      </c>
      <c r="G368" s="25">
        <f t="shared" si="16"/>
        <v>251.09144399999997</v>
      </c>
      <c r="H368" s="25">
        <f t="shared" si="17"/>
        <v>202.75390171550018</v>
      </c>
    </row>
    <row r="369" spans="2:8" x14ac:dyDescent="0.3">
      <c r="B369" s="16">
        <v>0.60416666666666663</v>
      </c>
      <c r="C369" s="17">
        <v>1.155667</v>
      </c>
      <c r="D369" s="1">
        <v>42102.604166666664</v>
      </c>
      <c r="E369" s="25">
        <v>34.42</v>
      </c>
      <c r="F369" s="25">
        <f t="shared" si="15"/>
        <v>38.350168258222141</v>
      </c>
      <c r="G369" s="25">
        <f t="shared" si="16"/>
        <v>214.95406199999999</v>
      </c>
      <c r="H369" s="25">
        <f t="shared" si="17"/>
        <v>176.60389374177785</v>
      </c>
    </row>
    <row r="370" spans="2:8" x14ac:dyDescent="0.3">
      <c r="B370" s="16">
        <v>0.625</v>
      </c>
      <c r="C370" s="17">
        <v>0.73663900000000004</v>
      </c>
      <c r="D370" s="1">
        <v>42102.625</v>
      </c>
      <c r="E370" s="25">
        <v>31.98</v>
      </c>
      <c r="F370" s="25">
        <f t="shared" si="15"/>
        <v>22.712077580222488</v>
      </c>
      <c r="G370" s="25">
        <f t="shared" si="16"/>
        <v>137.01485400000001</v>
      </c>
      <c r="H370" s="25">
        <f t="shared" si="17"/>
        <v>114.30277641977753</v>
      </c>
    </row>
    <row r="371" spans="2:8" x14ac:dyDescent="0.3">
      <c r="B371" s="16">
        <v>0.64583333333333337</v>
      </c>
      <c r="C371" s="17">
        <v>0.47749399999999997</v>
      </c>
      <c r="D371" s="1">
        <v>42102.645833333336</v>
      </c>
      <c r="E371" s="25">
        <v>29.79</v>
      </c>
      <c r="F371" s="25">
        <f t="shared" si="15"/>
        <v>13.713935973141609</v>
      </c>
      <c r="G371" s="25">
        <f t="shared" si="16"/>
        <v>88.813884000000002</v>
      </c>
      <c r="H371" s="25">
        <f t="shared" si="17"/>
        <v>75.099948026858385</v>
      </c>
    </row>
    <row r="372" spans="2:8" x14ac:dyDescent="0.3">
      <c r="B372" s="16">
        <v>0.66666666666666663</v>
      </c>
      <c r="C372" s="17">
        <v>0.397262</v>
      </c>
      <c r="D372" s="1">
        <v>42102.666666666664</v>
      </c>
      <c r="E372" s="25">
        <v>28.56</v>
      </c>
      <c r="F372" s="25">
        <f t="shared" si="15"/>
        <v>10.938529020325738</v>
      </c>
      <c r="G372" s="25">
        <f t="shared" si="16"/>
        <v>73.890732</v>
      </c>
      <c r="H372" s="25">
        <f t="shared" si="17"/>
        <v>62.952202979674261</v>
      </c>
    </row>
    <row r="373" spans="2:8" x14ac:dyDescent="0.3">
      <c r="B373" s="16">
        <v>0.6875</v>
      </c>
      <c r="C373" s="17">
        <v>0.31557000000000002</v>
      </c>
      <c r="D373" s="1">
        <v>42102.6875</v>
      </c>
      <c r="E373" s="25">
        <v>32.57</v>
      </c>
      <c r="F373" s="25">
        <f t="shared" si="15"/>
        <v>9.9091673707413417</v>
      </c>
      <c r="G373" s="25">
        <f t="shared" si="16"/>
        <v>58.696020000000004</v>
      </c>
      <c r="H373" s="25">
        <f t="shared" si="17"/>
        <v>48.786852629258661</v>
      </c>
    </row>
    <row r="374" spans="2:8" x14ac:dyDescent="0.3">
      <c r="B374" s="16">
        <v>0.70833333333333337</v>
      </c>
      <c r="C374" s="17">
        <v>0.24847599999999997</v>
      </c>
      <c r="D374" s="1">
        <v>42102.708333333336</v>
      </c>
      <c r="E374" s="25">
        <v>35</v>
      </c>
      <c r="F374" s="25">
        <f t="shared" si="15"/>
        <v>8.3844810400427985</v>
      </c>
      <c r="G374" s="25">
        <f t="shared" si="16"/>
        <v>46.216535999999998</v>
      </c>
      <c r="H374" s="25">
        <f t="shared" si="17"/>
        <v>37.832054959957198</v>
      </c>
    </row>
    <row r="375" spans="2:8" x14ac:dyDescent="0.3">
      <c r="B375" s="16">
        <v>0.72916666666666663</v>
      </c>
      <c r="C375" s="17">
        <v>8.4572999999999995E-2</v>
      </c>
      <c r="D375" s="1">
        <v>42102.729166666664</v>
      </c>
      <c r="E375" s="25">
        <v>36.549999999999997</v>
      </c>
      <c r="F375" s="25">
        <f t="shared" si="15"/>
        <v>2.9801821772074768</v>
      </c>
      <c r="G375" s="25">
        <f t="shared" si="16"/>
        <v>15.730578</v>
      </c>
      <c r="H375" s="25">
        <f t="shared" si="17"/>
        <v>12.750395822792523</v>
      </c>
    </row>
    <row r="376" spans="2:8" x14ac:dyDescent="0.3">
      <c r="B376" s="16">
        <v>0.75</v>
      </c>
      <c r="C376" s="17">
        <v>0</v>
      </c>
      <c r="D376" s="1">
        <v>42102.75</v>
      </c>
      <c r="E376" s="25">
        <v>45.27</v>
      </c>
      <c r="F376" s="25">
        <f t="shared" si="15"/>
        <v>0</v>
      </c>
      <c r="G376" s="25">
        <f t="shared" si="16"/>
        <v>0</v>
      </c>
      <c r="H376" s="25">
        <f t="shared" si="17"/>
        <v>0</v>
      </c>
    </row>
    <row r="377" spans="2:8" x14ac:dyDescent="0.3">
      <c r="B377" s="16">
        <v>0.77083333333333337</v>
      </c>
      <c r="C377" s="17">
        <v>0</v>
      </c>
      <c r="D377" s="1">
        <v>42102.770833333336</v>
      </c>
      <c r="E377" s="25">
        <v>37.83</v>
      </c>
      <c r="F377" s="25">
        <f t="shared" si="15"/>
        <v>0</v>
      </c>
      <c r="G377" s="25">
        <f t="shared" si="16"/>
        <v>0</v>
      </c>
      <c r="H377" s="25">
        <f t="shared" si="17"/>
        <v>0</v>
      </c>
    </row>
    <row r="378" spans="2:8" x14ac:dyDescent="0.3">
      <c r="B378" s="16">
        <v>0.79166666666666663</v>
      </c>
      <c r="C378" s="17">
        <v>0</v>
      </c>
      <c r="D378" s="1">
        <v>42102.791666666664</v>
      </c>
      <c r="E378" s="25">
        <v>34.909999999999997</v>
      </c>
      <c r="F378" s="25">
        <f t="shared" si="15"/>
        <v>0</v>
      </c>
      <c r="G378" s="25">
        <f t="shared" si="16"/>
        <v>0</v>
      </c>
      <c r="H378" s="25">
        <f t="shared" si="17"/>
        <v>0</v>
      </c>
    </row>
    <row r="379" spans="2:8" x14ac:dyDescent="0.3">
      <c r="B379" s="16">
        <v>0.8125</v>
      </c>
      <c r="C379" s="17">
        <v>0</v>
      </c>
      <c r="D379" s="1">
        <v>42102.8125</v>
      </c>
      <c r="E379" s="25">
        <v>33.72</v>
      </c>
      <c r="F379" s="25">
        <f t="shared" si="15"/>
        <v>0</v>
      </c>
      <c r="G379" s="25">
        <f t="shared" si="16"/>
        <v>0</v>
      </c>
      <c r="H379" s="25">
        <f t="shared" si="17"/>
        <v>0</v>
      </c>
    </row>
    <row r="380" spans="2:8" x14ac:dyDescent="0.3">
      <c r="B380" s="16">
        <v>0.83333333333333337</v>
      </c>
      <c r="C380" s="17">
        <v>0</v>
      </c>
      <c r="D380" s="1">
        <v>42102.833333333336</v>
      </c>
      <c r="E380" s="25">
        <v>34.74</v>
      </c>
      <c r="F380" s="25">
        <f t="shared" si="15"/>
        <v>0</v>
      </c>
      <c r="G380" s="25">
        <f t="shared" si="16"/>
        <v>0</v>
      </c>
      <c r="H380" s="25">
        <f t="shared" si="17"/>
        <v>0</v>
      </c>
    </row>
    <row r="381" spans="2:8" x14ac:dyDescent="0.3">
      <c r="B381" s="16">
        <v>0.85416666666666663</v>
      </c>
      <c r="C381" s="17">
        <v>0</v>
      </c>
      <c r="D381" s="1">
        <v>42102.854166666664</v>
      </c>
      <c r="E381" s="25">
        <v>33.4</v>
      </c>
      <c r="F381" s="25">
        <f t="shared" si="15"/>
        <v>0</v>
      </c>
      <c r="G381" s="25">
        <f t="shared" si="16"/>
        <v>0</v>
      </c>
      <c r="H381" s="25">
        <f t="shared" si="17"/>
        <v>0</v>
      </c>
    </row>
    <row r="382" spans="2:8" x14ac:dyDescent="0.3">
      <c r="B382" s="16">
        <v>0.875</v>
      </c>
      <c r="C382" s="17">
        <v>0</v>
      </c>
      <c r="D382" s="1">
        <v>42102.875</v>
      </c>
      <c r="E382" s="25">
        <v>33.380000000000003</v>
      </c>
      <c r="F382" s="25">
        <f t="shared" si="15"/>
        <v>0</v>
      </c>
      <c r="G382" s="25">
        <f t="shared" si="16"/>
        <v>0</v>
      </c>
      <c r="H382" s="25">
        <f t="shared" si="17"/>
        <v>0</v>
      </c>
    </row>
    <row r="383" spans="2:8" x14ac:dyDescent="0.3">
      <c r="B383" s="16">
        <v>0.89583333333333337</v>
      </c>
      <c r="C383" s="17">
        <v>0</v>
      </c>
      <c r="D383" s="1">
        <v>42102.895833333336</v>
      </c>
      <c r="E383" s="25">
        <v>29.73</v>
      </c>
      <c r="F383" s="25">
        <f t="shared" si="15"/>
        <v>0</v>
      </c>
      <c r="G383" s="25">
        <f t="shared" si="16"/>
        <v>0</v>
      </c>
      <c r="H383" s="25">
        <f t="shared" si="17"/>
        <v>0</v>
      </c>
    </row>
    <row r="384" spans="2:8" x14ac:dyDescent="0.3">
      <c r="B384" s="16">
        <v>0.91666666666666663</v>
      </c>
      <c r="C384" s="17">
        <v>0</v>
      </c>
      <c r="D384" s="1">
        <v>42102.916666666664</v>
      </c>
      <c r="E384" s="25">
        <v>28.01</v>
      </c>
      <c r="F384" s="25">
        <f t="shared" si="15"/>
        <v>0</v>
      </c>
      <c r="G384" s="25">
        <f t="shared" si="16"/>
        <v>0</v>
      </c>
      <c r="H384" s="25">
        <f t="shared" si="17"/>
        <v>0</v>
      </c>
    </row>
    <row r="385" spans="1:8" x14ac:dyDescent="0.3">
      <c r="B385" s="16">
        <v>0.9375</v>
      </c>
      <c r="C385" s="17">
        <v>0</v>
      </c>
      <c r="D385" s="1">
        <v>42102.9375</v>
      </c>
      <c r="E385" s="25">
        <v>39.14</v>
      </c>
      <c r="F385" s="25">
        <f t="shared" si="15"/>
        <v>0</v>
      </c>
      <c r="G385" s="25">
        <f t="shared" si="16"/>
        <v>0</v>
      </c>
      <c r="H385" s="25">
        <f t="shared" si="17"/>
        <v>0</v>
      </c>
    </row>
    <row r="386" spans="1:8" x14ac:dyDescent="0.3">
      <c r="B386" s="16">
        <v>0.95833333333333337</v>
      </c>
      <c r="C386" s="17">
        <v>0</v>
      </c>
      <c r="D386" s="1">
        <v>42102.958333333336</v>
      </c>
      <c r="E386" s="25">
        <v>33.409999999999997</v>
      </c>
      <c r="F386" s="25">
        <f t="shared" si="15"/>
        <v>0</v>
      </c>
      <c r="G386" s="25">
        <f t="shared" si="16"/>
        <v>0</v>
      </c>
      <c r="H386" s="25">
        <f t="shared" si="17"/>
        <v>0</v>
      </c>
    </row>
    <row r="387" spans="1:8" x14ac:dyDescent="0.3">
      <c r="B387" s="16">
        <v>0.97916666666666663</v>
      </c>
      <c r="C387" s="17">
        <v>0</v>
      </c>
      <c r="D387" s="1">
        <v>42102.979166666664</v>
      </c>
      <c r="E387" s="25">
        <v>33.799999999999997</v>
      </c>
      <c r="F387" s="25">
        <f t="shared" si="15"/>
        <v>0</v>
      </c>
      <c r="G387" s="25">
        <f t="shared" si="16"/>
        <v>0</v>
      </c>
      <c r="H387" s="25">
        <f t="shared" si="17"/>
        <v>0</v>
      </c>
    </row>
    <row r="388" spans="1:8" x14ac:dyDescent="0.3">
      <c r="B388" s="16">
        <v>0.99998842592592585</v>
      </c>
      <c r="C388" s="17">
        <v>0</v>
      </c>
      <c r="D388" s="1">
        <v>42103</v>
      </c>
      <c r="E388" s="25">
        <v>37.380000000000003</v>
      </c>
      <c r="F388" s="25">
        <f t="shared" si="15"/>
        <v>0</v>
      </c>
      <c r="G388" s="25">
        <f t="shared" si="16"/>
        <v>0</v>
      </c>
      <c r="H388" s="25">
        <f t="shared" si="17"/>
        <v>0</v>
      </c>
    </row>
    <row r="389" spans="1:8" x14ac:dyDescent="0.3">
      <c r="A389" s="15">
        <v>42103</v>
      </c>
      <c r="B389" s="16">
        <v>2.0833333333333332E-2</v>
      </c>
      <c r="C389" s="17">
        <v>0</v>
      </c>
      <c r="D389" s="1">
        <v>42103.020833333336</v>
      </c>
      <c r="E389" s="25">
        <v>33.18</v>
      </c>
      <c r="F389" s="25">
        <f t="shared" si="15"/>
        <v>0</v>
      </c>
      <c r="G389" s="25">
        <f t="shared" si="16"/>
        <v>0</v>
      </c>
      <c r="H389" s="25">
        <f t="shared" si="17"/>
        <v>0</v>
      </c>
    </row>
    <row r="390" spans="1:8" x14ac:dyDescent="0.3">
      <c r="B390" s="16">
        <v>4.1666666666666664E-2</v>
      </c>
      <c r="C390" s="17">
        <v>0</v>
      </c>
      <c r="D390" s="1">
        <v>42103.041666666664</v>
      </c>
      <c r="E390" s="25">
        <v>30.43</v>
      </c>
      <c r="F390" s="25">
        <f t="shared" ref="F390:F453" si="18">C390*E390*$B$2*$B$1</f>
        <v>0</v>
      </c>
      <c r="G390" s="25">
        <f t="shared" ref="G390:G453" si="19">C390*$B$3</f>
        <v>0</v>
      </c>
      <c r="H390" s="25">
        <f t="shared" ref="H390:H453" si="20">G390-F390</f>
        <v>0</v>
      </c>
    </row>
    <row r="391" spans="1:8" x14ac:dyDescent="0.3">
      <c r="B391" s="16">
        <v>6.25E-2</v>
      </c>
      <c r="C391" s="17">
        <v>0</v>
      </c>
      <c r="D391" s="1">
        <v>42103.0625</v>
      </c>
      <c r="E391" s="25">
        <v>31.26</v>
      </c>
      <c r="F391" s="25">
        <f t="shared" si="18"/>
        <v>0</v>
      </c>
      <c r="G391" s="25">
        <f t="shared" si="19"/>
        <v>0</v>
      </c>
      <c r="H391" s="25">
        <f t="shared" si="20"/>
        <v>0</v>
      </c>
    </row>
    <row r="392" spans="1:8" x14ac:dyDescent="0.3">
      <c r="B392" s="16">
        <v>8.3333333333333329E-2</v>
      </c>
      <c r="C392" s="17">
        <v>0</v>
      </c>
      <c r="D392" s="1">
        <v>42103.083333333336</v>
      </c>
      <c r="E392" s="25">
        <v>26.88</v>
      </c>
      <c r="F392" s="25">
        <f t="shared" si="18"/>
        <v>0</v>
      </c>
      <c r="G392" s="25">
        <f t="shared" si="19"/>
        <v>0</v>
      </c>
      <c r="H392" s="25">
        <f t="shared" si="20"/>
        <v>0</v>
      </c>
    </row>
    <row r="393" spans="1:8" x14ac:dyDescent="0.3">
      <c r="B393" s="16">
        <v>0.10416666666666667</v>
      </c>
      <c r="C393" s="17">
        <v>0</v>
      </c>
      <c r="D393" s="1">
        <v>42103.104166666664</v>
      </c>
      <c r="E393" s="25">
        <v>24.55</v>
      </c>
      <c r="F393" s="25">
        <f t="shared" si="18"/>
        <v>0</v>
      </c>
      <c r="G393" s="25">
        <f t="shared" si="19"/>
        <v>0</v>
      </c>
      <c r="H393" s="25">
        <f t="shared" si="20"/>
        <v>0</v>
      </c>
    </row>
    <row r="394" spans="1:8" x14ac:dyDescent="0.3">
      <c r="B394" s="16">
        <v>0.125</v>
      </c>
      <c r="C394" s="17">
        <v>0</v>
      </c>
      <c r="D394" s="1">
        <v>42103.125</v>
      </c>
      <c r="E394" s="25">
        <v>22.97</v>
      </c>
      <c r="F394" s="25">
        <f t="shared" si="18"/>
        <v>0</v>
      </c>
      <c r="G394" s="25">
        <f t="shared" si="19"/>
        <v>0</v>
      </c>
      <c r="H394" s="25">
        <f t="shared" si="20"/>
        <v>0</v>
      </c>
    </row>
    <row r="395" spans="1:8" x14ac:dyDescent="0.3">
      <c r="B395" s="16">
        <v>0.14583333333333334</v>
      </c>
      <c r="C395" s="17">
        <v>0</v>
      </c>
      <c r="D395" s="1">
        <v>42103.145833333336</v>
      </c>
      <c r="E395" s="25">
        <v>18.899999999999999</v>
      </c>
      <c r="F395" s="25">
        <f t="shared" si="18"/>
        <v>0</v>
      </c>
      <c r="G395" s="25">
        <f t="shared" si="19"/>
        <v>0</v>
      </c>
      <c r="H395" s="25">
        <f t="shared" si="20"/>
        <v>0</v>
      </c>
    </row>
    <row r="396" spans="1:8" x14ac:dyDescent="0.3">
      <c r="B396" s="16">
        <v>0.16666666666666666</v>
      </c>
      <c r="C396" s="17">
        <v>0</v>
      </c>
      <c r="D396" s="1">
        <v>42103.166666666664</v>
      </c>
      <c r="E396" s="25">
        <v>18.96</v>
      </c>
      <c r="F396" s="25">
        <f t="shared" si="18"/>
        <v>0</v>
      </c>
      <c r="G396" s="25">
        <f t="shared" si="19"/>
        <v>0</v>
      </c>
      <c r="H396" s="25">
        <f t="shared" si="20"/>
        <v>0</v>
      </c>
    </row>
    <row r="397" spans="1:8" x14ac:dyDescent="0.3">
      <c r="B397" s="16">
        <v>0.1875</v>
      </c>
      <c r="C397" s="17">
        <v>0</v>
      </c>
      <c r="D397" s="1">
        <v>42103.1875</v>
      </c>
      <c r="E397" s="25">
        <v>19.329999999999998</v>
      </c>
      <c r="F397" s="25">
        <f t="shared" si="18"/>
        <v>0</v>
      </c>
      <c r="G397" s="25">
        <f t="shared" si="19"/>
        <v>0</v>
      </c>
      <c r="H397" s="25">
        <f t="shared" si="20"/>
        <v>0</v>
      </c>
    </row>
    <row r="398" spans="1:8" x14ac:dyDescent="0.3">
      <c r="B398" s="16">
        <v>0.20833333333333334</v>
      </c>
      <c r="C398" s="17">
        <v>0</v>
      </c>
      <c r="D398" s="1">
        <v>42103.208333333336</v>
      </c>
      <c r="E398" s="25">
        <v>21.74</v>
      </c>
      <c r="F398" s="25">
        <f t="shared" si="18"/>
        <v>0</v>
      </c>
      <c r="G398" s="25">
        <f t="shared" si="19"/>
        <v>0</v>
      </c>
      <c r="H398" s="25">
        <f t="shared" si="20"/>
        <v>0</v>
      </c>
    </row>
    <row r="399" spans="1:8" x14ac:dyDescent="0.3">
      <c r="B399" s="16">
        <v>0.22916666666666666</v>
      </c>
      <c r="C399" s="17">
        <v>0</v>
      </c>
      <c r="D399" s="1">
        <v>42103.229166666664</v>
      </c>
      <c r="E399" s="25">
        <v>28.04</v>
      </c>
      <c r="F399" s="25">
        <f t="shared" si="18"/>
        <v>0</v>
      </c>
      <c r="G399" s="25">
        <f t="shared" si="19"/>
        <v>0</v>
      </c>
      <c r="H399" s="25">
        <f t="shared" si="20"/>
        <v>0</v>
      </c>
    </row>
    <row r="400" spans="1:8" x14ac:dyDescent="0.3">
      <c r="B400" s="16">
        <v>0.25</v>
      </c>
      <c r="C400" s="17">
        <v>0</v>
      </c>
      <c r="D400" s="1">
        <v>42103.25</v>
      </c>
      <c r="E400" s="25">
        <v>31.56</v>
      </c>
      <c r="F400" s="25">
        <f t="shared" si="18"/>
        <v>0</v>
      </c>
      <c r="G400" s="25">
        <f t="shared" si="19"/>
        <v>0</v>
      </c>
      <c r="H400" s="25">
        <f t="shared" si="20"/>
        <v>0</v>
      </c>
    </row>
    <row r="401" spans="2:8" x14ac:dyDescent="0.3">
      <c r="B401" s="16">
        <v>0.27083333333333331</v>
      </c>
      <c r="C401" s="17">
        <v>3.568E-3</v>
      </c>
      <c r="D401" s="1">
        <v>42103.270833333336</v>
      </c>
      <c r="E401" s="25">
        <v>42.09</v>
      </c>
      <c r="F401" s="25">
        <f t="shared" si="18"/>
        <v>0.14478629902608961</v>
      </c>
      <c r="G401" s="25">
        <f t="shared" si="19"/>
        <v>0.66364800000000002</v>
      </c>
      <c r="H401" s="25">
        <f t="shared" si="20"/>
        <v>0.51886170097391038</v>
      </c>
    </row>
    <row r="402" spans="2:8" x14ac:dyDescent="0.3">
      <c r="B402" s="16">
        <v>0.29166666666666669</v>
      </c>
      <c r="C402" s="17">
        <v>0.94957099999999994</v>
      </c>
      <c r="D402" s="1">
        <v>42103.291666666664</v>
      </c>
      <c r="E402" s="25">
        <v>42.53</v>
      </c>
      <c r="F402" s="25">
        <f t="shared" si="18"/>
        <v>38.935568567994572</v>
      </c>
      <c r="G402" s="25">
        <f t="shared" si="19"/>
        <v>176.620206</v>
      </c>
      <c r="H402" s="25">
        <f t="shared" si="20"/>
        <v>137.68463743200542</v>
      </c>
    </row>
    <row r="403" spans="2:8" x14ac:dyDescent="0.3">
      <c r="B403" s="16">
        <v>0.3125</v>
      </c>
      <c r="C403" s="17">
        <v>2.5871659999999999</v>
      </c>
      <c r="D403" s="1">
        <v>42103.3125</v>
      </c>
      <c r="E403" s="25">
        <v>36.28</v>
      </c>
      <c r="F403" s="25">
        <f t="shared" si="18"/>
        <v>90.493058976297277</v>
      </c>
      <c r="G403" s="25">
        <f t="shared" si="19"/>
        <v>481.21287599999999</v>
      </c>
      <c r="H403" s="25">
        <f t="shared" si="20"/>
        <v>390.71981702370272</v>
      </c>
    </row>
    <row r="404" spans="2:8" x14ac:dyDescent="0.3">
      <c r="B404" s="16">
        <v>0.33333333333333331</v>
      </c>
      <c r="C404" s="17">
        <v>4.3310110000000002</v>
      </c>
      <c r="D404" s="1">
        <v>42103.333333333336</v>
      </c>
      <c r="E404" s="25">
        <v>35.049999999999997</v>
      </c>
      <c r="F404" s="25">
        <f t="shared" si="18"/>
        <v>146.35278951468428</v>
      </c>
      <c r="G404" s="25">
        <f t="shared" si="19"/>
        <v>805.56804599999998</v>
      </c>
      <c r="H404" s="25">
        <f t="shared" si="20"/>
        <v>659.21525648531565</v>
      </c>
    </row>
    <row r="405" spans="2:8" x14ac:dyDescent="0.3">
      <c r="B405" s="16">
        <v>0.35416666666666669</v>
      </c>
      <c r="C405" s="17">
        <v>5.8321209999999999</v>
      </c>
      <c r="D405" s="1">
        <v>42103.354166666664</v>
      </c>
      <c r="E405" s="25">
        <v>36.840000000000003</v>
      </c>
      <c r="F405" s="25">
        <f t="shared" si="18"/>
        <v>207.14280020083277</v>
      </c>
      <c r="G405" s="25">
        <f t="shared" si="19"/>
        <v>1084.774506</v>
      </c>
      <c r="H405" s="25">
        <f t="shared" si="20"/>
        <v>877.63170579916721</v>
      </c>
    </row>
    <row r="406" spans="2:8" x14ac:dyDescent="0.3">
      <c r="B406" s="16">
        <v>0.375</v>
      </c>
      <c r="C406" s="17">
        <v>7.1749150000000004</v>
      </c>
      <c r="D406" s="1">
        <v>42103.375</v>
      </c>
      <c r="E406" s="25">
        <v>37.270000000000003</v>
      </c>
      <c r="F406" s="25">
        <f t="shared" si="18"/>
        <v>257.8100533289188</v>
      </c>
      <c r="G406" s="25">
        <f t="shared" si="19"/>
        <v>1334.5341900000001</v>
      </c>
      <c r="H406" s="25">
        <f t="shared" si="20"/>
        <v>1076.7241366710814</v>
      </c>
    </row>
    <row r="407" spans="2:8" x14ac:dyDescent="0.3">
      <c r="B407" s="16">
        <v>0.39583333333333331</v>
      </c>
      <c r="C407" s="17">
        <v>8.2805650000000011</v>
      </c>
      <c r="D407" s="1">
        <v>42103.395833333336</v>
      </c>
      <c r="E407" s="25">
        <v>36.24</v>
      </c>
      <c r="F407" s="25">
        <f t="shared" si="18"/>
        <v>289.31560235983869</v>
      </c>
      <c r="G407" s="25">
        <f t="shared" si="19"/>
        <v>1540.1850900000002</v>
      </c>
      <c r="H407" s="25">
        <f t="shared" si="20"/>
        <v>1250.8694876401614</v>
      </c>
    </row>
    <row r="408" spans="2:8" x14ac:dyDescent="0.3">
      <c r="B408" s="16">
        <v>0.41666666666666669</v>
      </c>
      <c r="C408" s="17">
        <v>9.1707450000000001</v>
      </c>
      <c r="D408" s="1">
        <v>42103.416666666664</v>
      </c>
      <c r="E408" s="25">
        <v>35.03</v>
      </c>
      <c r="F408" s="25">
        <f t="shared" si="18"/>
        <v>309.71942944442156</v>
      </c>
      <c r="G408" s="25">
        <f t="shared" si="19"/>
        <v>1705.75857</v>
      </c>
      <c r="H408" s="25">
        <f t="shared" si="20"/>
        <v>1396.0391405555783</v>
      </c>
    </row>
    <row r="409" spans="2:8" x14ac:dyDescent="0.3">
      <c r="B409" s="16">
        <v>0.4375</v>
      </c>
      <c r="C409" s="17">
        <v>9.6631649999999993</v>
      </c>
      <c r="D409" s="1">
        <v>42103.4375</v>
      </c>
      <c r="E409" s="25">
        <v>35.130000000000003</v>
      </c>
      <c r="F409" s="25">
        <f t="shared" si="18"/>
        <v>327.28133692825651</v>
      </c>
      <c r="G409" s="25">
        <f t="shared" si="19"/>
        <v>1797.3486899999998</v>
      </c>
      <c r="H409" s="25">
        <f t="shared" si="20"/>
        <v>1470.0673530717434</v>
      </c>
    </row>
    <row r="410" spans="2:8" x14ac:dyDescent="0.3">
      <c r="B410" s="16">
        <v>0.45833333333333331</v>
      </c>
      <c r="C410" s="17">
        <v>9.4175899999999988</v>
      </c>
      <c r="D410" s="1">
        <v>42103.458333333336</v>
      </c>
      <c r="E410" s="25">
        <v>34.950000000000003</v>
      </c>
      <c r="F410" s="25">
        <f t="shared" si="18"/>
        <v>317.32965157732832</v>
      </c>
      <c r="G410" s="25">
        <f t="shared" si="19"/>
        <v>1751.6717399999998</v>
      </c>
      <c r="H410" s="25">
        <f t="shared" si="20"/>
        <v>1434.3420884226714</v>
      </c>
    </row>
    <row r="411" spans="2:8" x14ac:dyDescent="0.3">
      <c r="B411" s="16">
        <v>0.47916666666666669</v>
      </c>
      <c r="C411" s="17">
        <v>8.8891080000000002</v>
      </c>
      <c r="D411" s="1">
        <v>42103.479166666664</v>
      </c>
      <c r="E411" s="25">
        <v>35.020000000000003</v>
      </c>
      <c r="F411" s="25">
        <f t="shared" si="18"/>
        <v>300.12213002014852</v>
      </c>
      <c r="G411" s="25">
        <f t="shared" si="19"/>
        <v>1653.374088</v>
      </c>
      <c r="H411" s="25">
        <f t="shared" si="20"/>
        <v>1353.2519579798516</v>
      </c>
    </row>
    <row r="412" spans="2:8" x14ac:dyDescent="0.3">
      <c r="B412" s="16">
        <v>0.5</v>
      </c>
      <c r="C412" s="17">
        <v>8.8121010000000002</v>
      </c>
      <c r="D412" s="1">
        <v>42103.5</v>
      </c>
      <c r="E412" s="25">
        <v>35.020000000000003</v>
      </c>
      <c r="F412" s="25">
        <f t="shared" si="18"/>
        <v>297.52214981218373</v>
      </c>
      <c r="G412" s="25">
        <f t="shared" si="19"/>
        <v>1639.050786</v>
      </c>
      <c r="H412" s="25">
        <f t="shared" si="20"/>
        <v>1341.5286361878163</v>
      </c>
    </row>
    <row r="413" spans="2:8" x14ac:dyDescent="0.3">
      <c r="B413" s="16">
        <v>0.52083333333333337</v>
      </c>
      <c r="C413" s="17">
        <v>8.8290249999999997</v>
      </c>
      <c r="D413" s="1">
        <v>42103.520833333336</v>
      </c>
      <c r="E413" s="25">
        <v>35.01</v>
      </c>
      <c r="F413" s="25">
        <f t="shared" si="18"/>
        <v>298.00843231043655</v>
      </c>
      <c r="G413" s="25">
        <f t="shared" si="19"/>
        <v>1642.19865</v>
      </c>
      <c r="H413" s="25">
        <f t="shared" si="20"/>
        <v>1344.1902176895635</v>
      </c>
    </row>
    <row r="414" spans="2:8" x14ac:dyDescent="0.3">
      <c r="B414" s="16">
        <v>0.54166666666666663</v>
      </c>
      <c r="C414" s="17">
        <v>9.5165730000000011</v>
      </c>
      <c r="D414" s="1">
        <v>42103.541666666664</v>
      </c>
      <c r="E414" s="25">
        <v>34.44</v>
      </c>
      <c r="F414" s="25">
        <f t="shared" si="18"/>
        <v>315.98569467686332</v>
      </c>
      <c r="G414" s="25">
        <f t="shared" si="19"/>
        <v>1770.0825780000002</v>
      </c>
      <c r="H414" s="25">
        <f t="shared" si="20"/>
        <v>1454.0968833231368</v>
      </c>
    </row>
    <row r="415" spans="2:8" x14ac:dyDescent="0.3">
      <c r="B415" s="16">
        <v>0.5625</v>
      </c>
      <c r="C415" s="17">
        <v>9.4672640000000001</v>
      </c>
      <c r="D415" s="1">
        <v>42103.5625</v>
      </c>
      <c r="E415" s="25">
        <v>35.03</v>
      </c>
      <c r="F415" s="25">
        <f t="shared" si="18"/>
        <v>319.73363172563535</v>
      </c>
      <c r="G415" s="25">
        <f t="shared" si="19"/>
        <v>1760.911104</v>
      </c>
      <c r="H415" s="25">
        <f t="shared" si="20"/>
        <v>1441.1774722743646</v>
      </c>
    </row>
    <row r="416" spans="2:8" x14ac:dyDescent="0.3">
      <c r="B416" s="16">
        <v>0.58333333333333337</v>
      </c>
      <c r="C416" s="17">
        <v>9.2137960000000003</v>
      </c>
      <c r="D416" s="1">
        <v>42103.583333333336</v>
      </c>
      <c r="E416" s="25">
        <v>35</v>
      </c>
      <c r="F416" s="25">
        <f t="shared" si="18"/>
        <v>310.90687981463878</v>
      </c>
      <c r="G416" s="25">
        <f t="shared" si="19"/>
        <v>1713.7660560000002</v>
      </c>
      <c r="H416" s="25">
        <f t="shared" si="20"/>
        <v>1402.8591761853613</v>
      </c>
    </row>
    <row r="417" spans="2:8" x14ac:dyDescent="0.3">
      <c r="B417" s="16">
        <v>0.60416666666666663</v>
      </c>
      <c r="C417" s="17">
        <v>8.7910280000000007</v>
      </c>
      <c r="D417" s="1">
        <v>42103.604166666664</v>
      </c>
      <c r="E417" s="25">
        <v>33.97</v>
      </c>
      <c r="F417" s="25">
        <f t="shared" si="18"/>
        <v>287.91142942012772</v>
      </c>
      <c r="G417" s="25">
        <f t="shared" si="19"/>
        <v>1635.1312080000002</v>
      </c>
      <c r="H417" s="25">
        <f t="shared" si="20"/>
        <v>1347.2197785798726</v>
      </c>
    </row>
    <row r="418" spans="2:8" x14ac:dyDescent="0.3">
      <c r="B418" s="16">
        <v>0.625</v>
      </c>
      <c r="C418" s="17">
        <v>7.7918859999999999</v>
      </c>
      <c r="D418" s="1">
        <v>42103.625</v>
      </c>
      <c r="E418" s="25">
        <v>34.14</v>
      </c>
      <c r="F418" s="25">
        <f t="shared" si="18"/>
        <v>256.46600230302113</v>
      </c>
      <c r="G418" s="25">
        <f t="shared" si="19"/>
        <v>1449.290796</v>
      </c>
      <c r="H418" s="25">
        <f t="shared" si="20"/>
        <v>1192.8247936969788</v>
      </c>
    </row>
    <row r="419" spans="2:8" x14ac:dyDescent="0.3">
      <c r="B419" s="16">
        <v>0.64583333333333337</v>
      </c>
      <c r="C419" s="17">
        <v>6.7795649999999998</v>
      </c>
      <c r="D419" s="1">
        <v>42103.645833333336</v>
      </c>
      <c r="E419" s="25">
        <v>31.83</v>
      </c>
      <c r="F419" s="25">
        <f t="shared" si="18"/>
        <v>208.04733790411814</v>
      </c>
      <c r="G419" s="25">
        <f t="shared" si="19"/>
        <v>1260.99909</v>
      </c>
      <c r="H419" s="25">
        <f t="shared" si="20"/>
        <v>1052.9517520958818</v>
      </c>
    </row>
    <row r="420" spans="2:8" x14ac:dyDescent="0.3">
      <c r="B420" s="16">
        <v>0.66666666666666663</v>
      </c>
      <c r="C420" s="17">
        <v>5.6940850000000012</v>
      </c>
      <c r="D420" s="1">
        <v>42103.666666666664</v>
      </c>
      <c r="E420" s="25">
        <v>32.700000000000003</v>
      </c>
      <c r="F420" s="25">
        <f t="shared" si="18"/>
        <v>179.51278887970463</v>
      </c>
      <c r="G420" s="25">
        <f t="shared" si="19"/>
        <v>1059.0998100000002</v>
      </c>
      <c r="H420" s="25">
        <f t="shared" si="20"/>
        <v>879.5870211202955</v>
      </c>
    </row>
    <row r="421" spans="2:8" x14ac:dyDescent="0.3">
      <c r="B421" s="16">
        <v>0.6875</v>
      </c>
      <c r="C421" s="17">
        <v>4.0370729999999995</v>
      </c>
      <c r="D421" s="1">
        <v>42103.6875</v>
      </c>
      <c r="E421" s="25">
        <v>33.71</v>
      </c>
      <c r="F421" s="25">
        <f t="shared" si="18"/>
        <v>131.20459669443935</v>
      </c>
      <c r="G421" s="25">
        <f t="shared" si="19"/>
        <v>750.89557799999989</v>
      </c>
      <c r="H421" s="25">
        <f t="shared" si="20"/>
        <v>619.69098130556051</v>
      </c>
    </row>
    <row r="422" spans="2:8" x14ac:dyDescent="0.3">
      <c r="B422" s="16">
        <v>0.70833333333333337</v>
      </c>
      <c r="C422" s="17">
        <v>1.7960339999999997</v>
      </c>
      <c r="D422" s="1">
        <v>42103.708333333336</v>
      </c>
      <c r="E422" s="25">
        <v>34.69</v>
      </c>
      <c r="F422" s="25">
        <f t="shared" si="18"/>
        <v>60.067913851207649</v>
      </c>
      <c r="G422" s="25">
        <f t="shared" si="19"/>
        <v>334.06232399999993</v>
      </c>
      <c r="H422" s="25">
        <f t="shared" si="20"/>
        <v>273.99441014879227</v>
      </c>
    </row>
    <row r="423" spans="2:8" x14ac:dyDescent="0.3">
      <c r="B423" s="16">
        <v>0.72916666666666663</v>
      </c>
      <c r="C423" s="17">
        <v>0.13947300000000001</v>
      </c>
      <c r="D423" s="1">
        <v>42103.729166666664</v>
      </c>
      <c r="E423" s="25">
        <v>35.58</v>
      </c>
      <c r="F423" s="25">
        <f t="shared" si="18"/>
        <v>4.7843151742626366</v>
      </c>
      <c r="G423" s="25">
        <f t="shared" si="19"/>
        <v>25.941978000000002</v>
      </c>
      <c r="H423" s="25">
        <f t="shared" si="20"/>
        <v>21.157662825737365</v>
      </c>
    </row>
    <row r="424" spans="2:8" x14ac:dyDescent="0.3">
      <c r="B424" s="16">
        <v>0.75</v>
      </c>
      <c r="C424" s="17">
        <v>4.1489999999999999E-3</v>
      </c>
      <c r="D424" s="1">
        <v>42103.75</v>
      </c>
      <c r="E424" s="25">
        <v>39.94</v>
      </c>
      <c r="F424" s="25">
        <f t="shared" si="18"/>
        <v>0.15976262619159479</v>
      </c>
      <c r="G424" s="25">
        <f t="shared" si="19"/>
        <v>0.77171400000000001</v>
      </c>
      <c r="H424" s="25">
        <f t="shared" si="20"/>
        <v>0.61195137380840525</v>
      </c>
    </row>
    <row r="425" spans="2:8" x14ac:dyDescent="0.3">
      <c r="B425" s="16">
        <v>0.77083333333333337</v>
      </c>
      <c r="C425" s="17">
        <v>0</v>
      </c>
      <c r="D425" s="1">
        <v>42103.770833333336</v>
      </c>
      <c r="E425" s="25">
        <v>38.11</v>
      </c>
      <c r="F425" s="25">
        <f t="shared" si="18"/>
        <v>0</v>
      </c>
      <c r="G425" s="25">
        <f t="shared" si="19"/>
        <v>0</v>
      </c>
      <c r="H425" s="25">
        <f t="shared" si="20"/>
        <v>0</v>
      </c>
    </row>
    <row r="426" spans="2:8" x14ac:dyDescent="0.3">
      <c r="B426" s="16">
        <v>0.79166666666666663</v>
      </c>
      <c r="C426" s="17">
        <v>0</v>
      </c>
      <c r="D426" s="1">
        <v>42103.791666666664</v>
      </c>
      <c r="E426" s="25">
        <v>37.630000000000003</v>
      </c>
      <c r="F426" s="25">
        <f t="shared" si="18"/>
        <v>0</v>
      </c>
      <c r="G426" s="25">
        <f t="shared" si="19"/>
        <v>0</v>
      </c>
      <c r="H426" s="25">
        <f t="shared" si="20"/>
        <v>0</v>
      </c>
    </row>
    <row r="427" spans="2:8" x14ac:dyDescent="0.3">
      <c r="B427" s="16">
        <v>0.8125</v>
      </c>
      <c r="C427" s="17">
        <v>0</v>
      </c>
      <c r="D427" s="1">
        <v>42103.8125</v>
      </c>
      <c r="E427" s="25">
        <v>33.69</v>
      </c>
      <c r="F427" s="25">
        <f t="shared" si="18"/>
        <v>0</v>
      </c>
      <c r="G427" s="25">
        <f t="shared" si="19"/>
        <v>0</v>
      </c>
      <c r="H427" s="25">
        <f t="shared" si="20"/>
        <v>0</v>
      </c>
    </row>
    <row r="428" spans="2:8" x14ac:dyDescent="0.3">
      <c r="B428" s="16">
        <v>0.83333333333333337</v>
      </c>
      <c r="C428" s="17">
        <v>0</v>
      </c>
      <c r="D428" s="1">
        <v>42103.833333333336</v>
      </c>
      <c r="E428" s="25">
        <v>34.72</v>
      </c>
      <c r="F428" s="25">
        <f t="shared" si="18"/>
        <v>0</v>
      </c>
      <c r="G428" s="25">
        <f t="shared" si="19"/>
        <v>0</v>
      </c>
      <c r="H428" s="25">
        <f t="shared" si="20"/>
        <v>0</v>
      </c>
    </row>
    <row r="429" spans="2:8" x14ac:dyDescent="0.3">
      <c r="B429" s="16">
        <v>0.85416666666666663</v>
      </c>
      <c r="C429" s="17">
        <v>0</v>
      </c>
      <c r="D429" s="1">
        <v>42103.854166666664</v>
      </c>
      <c r="E429" s="25">
        <v>34.21</v>
      </c>
      <c r="F429" s="25">
        <f t="shared" si="18"/>
        <v>0</v>
      </c>
      <c r="G429" s="25">
        <f t="shared" si="19"/>
        <v>0</v>
      </c>
      <c r="H429" s="25">
        <f t="shared" si="20"/>
        <v>0</v>
      </c>
    </row>
    <row r="430" spans="2:8" x14ac:dyDescent="0.3">
      <c r="B430" s="16">
        <v>0.875</v>
      </c>
      <c r="C430" s="17">
        <v>0</v>
      </c>
      <c r="D430" s="1">
        <v>42103.875</v>
      </c>
      <c r="E430" s="25">
        <v>33.76</v>
      </c>
      <c r="F430" s="25">
        <f t="shared" si="18"/>
        <v>0</v>
      </c>
      <c r="G430" s="25">
        <f t="shared" si="19"/>
        <v>0</v>
      </c>
      <c r="H430" s="25">
        <f t="shared" si="20"/>
        <v>0</v>
      </c>
    </row>
    <row r="431" spans="2:8" x14ac:dyDescent="0.3">
      <c r="B431" s="16">
        <v>0.89583333333333337</v>
      </c>
      <c r="C431" s="17">
        <v>0</v>
      </c>
      <c r="D431" s="1">
        <v>42103.895833333336</v>
      </c>
      <c r="E431" s="25">
        <v>31.62</v>
      </c>
      <c r="F431" s="25">
        <f t="shared" si="18"/>
        <v>0</v>
      </c>
      <c r="G431" s="25">
        <f t="shared" si="19"/>
        <v>0</v>
      </c>
      <c r="H431" s="25">
        <f t="shared" si="20"/>
        <v>0</v>
      </c>
    </row>
    <row r="432" spans="2:8" x14ac:dyDescent="0.3">
      <c r="B432" s="16">
        <v>0.91666666666666663</v>
      </c>
      <c r="C432" s="17">
        <v>0</v>
      </c>
      <c r="D432" s="1">
        <v>42103.916666666664</v>
      </c>
      <c r="E432" s="25">
        <v>28.24</v>
      </c>
      <c r="F432" s="25">
        <f t="shared" si="18"/>
        <v>0</v>
      </c>
      <c r="G432" s="25">
        <f t="shared" si="19"/>
        <v>0</v>
      </c>
      <c r="H432" s="25">
        <f t="shared" si="20"/>
        <v>0</v>
      </c>
    </row>
    <row r="433" spans="1:8" x14ac:dyDescent="0.3">
      <c r="B433" s="16">
        <v>0.9375</v>
      </c>
      <c r="C433" s="17">
        <v>0</v>
      </c>
      <c r="D433" s="1">
        <v>42103.9375</v>
      </c>
      <c r="E433" s="25">
        <v>34.54</v>
      </c>
      <c r="F433" s="25">
        <f t="shared" si="18"/>
        <v>0</v>
      </c>
      <c r="G433" s="25">
        <f t="shared" si="19"/>
        <v>0</v>
      </c>
      <c r="H433" s="25">
        <f t="shared" si="20"/>
        <v>0</v>
      </c>
    </row>
    <row r="434" spans="1:8" x14ac:dyDescent="0.3">
      <c r="B434" s="16">
        <v>0.95833333333333337</v>
      </c>
      <c r="C434" s="17">
        <v>0</v>
      </c>
      <c r="D434" s="1">
        <v>42103.958333333336</v>
      </c>
      <c r="E434" s="25">
        <v>34.340000000000003</v>
      </c>
      <c r="F434" s="25">
        <f t="shared" si="18"/>
        <v>0</v>
      </c>
      <c r="G434" s="25">
        <f t="shared" si="19"/>
        <v>0</v>
      </c>
      <c r="H434" s="25">
        <f t="shared" si="20"/>
        <v>0</v>
      </c>
    </row>
    <row r="435" spans="1:8" x14ac:dyDescent="0.3">
      <c r="B435" s="16">
        <v>0.97916666666666663</v>
      </c>
      <c r="C435" s="17">
        <v>0</v>
      </c>
      <c r="D435" s="1">
        <v>42103.979166666664</v>
      </c>
      <c r="E435" s="25">
        <v>34.380000000000003</v>
      </c>
      <c r="F435" s="25">
        <f t="shared" si="18"/>
        <v>0</v>
      </c>
      <c r="G435" s="25">
        <f t="shared" si="19"/>
        <v>0</v>
      </c>
      <c r="H435" s="25">
        <f t="shared" si="20"/>
        <v>0</v>
      </c>
    </row>
    <row r="436" spans="1:8" x14ac:dyDescent="0.3">
      <c r="B436" s="16">
        <v>0.99998842592592585</v>
      </c>
      <c r="C436" s="17">
        <v>0</v>
      </c>
      <c r="D436" s="1">
        <v>42104</v>
      </c>
      <c r="E436" s="25">
        <v>34.24</v>
      </c>
      <c r="F436" s="25">
        <f t="shared" si="18"/>
        <v>0</v>
      </c>
      <c r="G436" s="25">
        <f t="shared" si="19"/>
        <v>0</v>
      </c>
      <c r="H436" s="25">
        <f t="shared" si="20"/>
        <v>0</v>
      </c>
    </row>
    <row r="437" spans="1:8" x14ac:dyDescent="0.3">
      <c r="A437" s="15">
        <v>42104</v>
      </c>
      <c r="B437" s="16">
        <v>2.0833333333333332E-2</v>
      </c>
      <c r="C437" s="17">
        <v>0</v>
      </c>
      <c r="D437" s="1">
        <v>42104.020833333336</v>
      </c>
      <c r="E437" s="25">
        <v>28.97</v>
      </c>
      <c r="F437" s="25">
        <f t="shared" si="18"/>
        <v>0</v>
      </c>
      <c r="G437" s="25">
        <f t="shared" si="19"/>
        <v>0</v>
      </c>
      <c r="H437" s="25">
        <f t="shared" si="20"/>
        <v>0</v>
      </c>
    </row>
    <row r="438" spans="1:8" x14ac:dyDescent="0.3">
      <c r="B438" s="16">
        <v>4.1666666666666664E-2</v>
      </c>
      <c r="C438" s="17">
        <v>0</v>
      </c>
      <c r="D438" s="1">
        <v>42104.041666666664</v>
      </c>
      <c r="E438" s="25">
        <v>34.24</v>
      </c>
      <c r="F438" s="25">
        <f t="shared" si="18"/>
        <v>0</v>
      </c>
      <c r="G438" s="25">
        <f t="shared" si="19"/>
        <v>0</v>
      </c>
      <c r="H438" s="25">
        <f t="shared" si="20"/>
        <v>0</v>
      </c>
    </row>
    <row r="439" spans="1:8" x14ac:dyDescent="0.3">
      <c r="B439" s="16">
        <v>6.25E-2</v>
      </c>
      <c r="C439" s="17">
        <v>0</v>
      </c>
      <c r="D439" s="1">
        <v>42104.0625</v>
      </c>
      <c r="E439" s="25">
        <v>32.71</v>
      </c>
      <c r="F439" s="25">
        <f t="shared" si="18"/>
        <v>0</v>
      </c>
      <c r="G439" s="25">
        <f t="shared" si="19"/>
        <v>0</v>
      </c>
      <c r="H439" s="25">
        <f t="shared" si="20"/>
        <v>0</v>
      </c>
    </row>
    <row r="440" spans="1:8" x14ac:dyDescent="0.3">
      <c r="B440" s="16">
        <v>8.3333333333333329E-2</v>
      </c>
      <c r="C440" s="17">
        <v>0</v>
      </c>
      <c r="D440" s="1">
        <v>42104.083333333336</v>
      </c>
      <c r="E440" s="25">
        <v>31.81</v>
      </c>
      <c r="F440" s="25">
        <f t="shared" si="18"/>
        <v>0</v>
      </c>
      <c r="G440" s="25">
        <f t="shared" si="19"/>
        <v>0</v>
      </c>
      <c r="H440" s="25">
        <f t="shared" si="20"/>
        <v>0</v>
      </c>
    </row>
    <row r="441" spans="1:8" x14ac:dyDescent="0.3">
      <c r="B441" s="16">
        <v>0.10416666666666667</v>
      </c>
      <c r="C441" s="17">
        <v>0</v>
      </c>
      <c r="D441" s="1">
        <v>42104.104166666664</v>
      </c>
      <c r="E441" s="25">
        <v>27.96</v>
      </c>
      <c r="F441" s="25">
        <f t="shared" si="18"/>
        <v>0</v>
      </c>
      <c r="G441" s="25">
        <f t="shared" si="19"/>
        <v>0</v>
      </c>
      <c r="H441" s="25">
        <f t="shared" si="20"/>
        <v>0</v>
      </c>
    </row>
    <row r="442" spans="1:8" x14ac:dyDescent="0.3">
      <c r="B442" s="16">
        <v>0.125</v>
      </c>
      <c r="C442" s="17">
        <v>0</v>
      </c>
      <c r="D442" s="1">
        <v>42104.125</v>
      </c>
      <c r="E442" s="25">
        <v>27.96</v>
      </c>
      <c r="F442" s="25">
        <f t="shared" si="18"/>
        <v>0</v>
      </c>
      <c r="G442" s="25">
        <f t="shared" si="19"/>
        <v>0</v>
      </c>
      <c r="H442" s="25">
        <f t="shared" si="20"/>
        <v>0</v>
      </c>
    </row>
    <row r="443" spans="1:8" x14ac:dyDescent="0.3">
      <c r="B443" s="16">
        <v>0.14583333333333334</v>
      </c>
      <c r="C443" s="17">
        <v>0</v>
      </c>
      <c r="D443" s="1">
        <v>42104.145833333336</v>
      </c>
      <c r="E443" s="25">
        <v>27.96</v>
      </c>
      <c r="F443" s="25">
        <f t="shared" si="18"/>
        <v>0</v>
      </c>
      <c r="G443" s="25">
        <f t="shared" si="19"/>
        <v>0</v>
      </c>
      <c r="H443" s="25">
        <f t="shared" si="20"/>
        <v>0</v>
      </c>
    </row>
    <row r="444" spans="1:8" x14ac:dyDescent="0.3">
      <c r="B444" s="16">
        <v>0.16666666666666666</v>
      </c>
      <c r="C444" s="17">
        <v>0</v>
      </c>
      <c r="D444" s="1">
        <v>42104.166666666664</v>
      </c>
      <c r="E444" s="25">
        <v>27.89</v>
      </c>
      <c r="F444" s="25">
        <f t="shared" si="18"/>
        <v>0</v>
      </c>
      <c r="G444" s="25">
        <f t="shared" si="19"/>
        <v>0</v>
      </c>
      <c r="H444" s="25">
        <f t="shared" si="20"/>
        <v>0</v>
      </c>
    </row>
    <row r="445" spans="1:8" x14ac:dyDescent="0.3">
      <c r="B445" s="16">
        <v>0.1875</v>
      </c>
      <c r="C445" s="17">
        <v>0</v>
      </c>
      <c r="D445" s="1">
        <v>42104.1875</v>
      </c>
      <c r="E445" s="25">
        <v>28.32</v>
      </c>
      <c r="F445" s="25">
        <f t="shared" si="18"/>
        <v>0</v>
      </c>
      <c r="G445" s="25">
        <f t="shared" si="19"/>
        <v>0</v>
      </c>
      <c r="H445" s="25">
        <f t="shared" si="20"/>
        <v>0</v>
      </c>
    </row>
    <row r="446" spans="1:8" x14ac:dyDescent="0.3">
      <c r="B446" s="16">
        <v>0.20833333333333334</v>
      </c>
      <c r="C446" s="17">
        <v>0</v>
      </c>
      <c r="D446" s="1">
        <v>42104.208333333336</v>
      </c>
      <c r="E446" s="25">
        <v>27.55</v>
      </c>
      <c r="F446" s="25">
        <f t="shared" si="18"/>
        <v>0</v>
      </c>
      <c r="G446" s="25">
        <f t="shared" si="19"/>
        <v>0</v>
      </c>
      <c r="H446" s="25">
        <f t="shared" si="20"/>
        <v>0</v>
      </c>
    </row>
    <row r="447" spans="1:8" x14ac:dyDescent="0.3">
      <c r="B447" s="16">
        <v>0.22916666666666666</v>
      </c>
      <c r="C447" s="17">
        <v>0</v>
      </c>
      <c r="D447" s="1">
        <v>42104.229166666664</v>
      </c>
      <c r="E447" s="25">
        <v>28.38</v>
      </c>
      <c r="F447" s="25">
        <f t="shared" si="18"/>
        <v>0</v>
      </c>
      <c r="G447" s="25">
        <f t="shared" si="19"/>
        <v>0</v>
      </c>
      <c r="H447" s="25">
        <f t="shared" si="20"/>
        <v>0</v>
      </c>
    </row>
    <row r="448" spans="1:8" x14ac:dyDescent="0.3">
      <c r="B448" s="16">
        <v>0.25</v>
      </c>
      <c r="C448" s="17">
        <v>0</v>
      </c>
      <c r="D448" s="1">
        <v>42104.25</v>
      </c>
      <c r="E448" s="25">
        <v>31.28</v>
      </c>
      <c r="F448" s="25">
        <f t="shared" si="18"/>
        <v>0</v>
      </c>
      <c r="G448" s="25">
        <f t="shared" si="19"/>
        <v>0</v>
      </c>
      <c r="H448" s="25">
        <f t="shared" si="20"/>
        <v>0</v>
      </c>
    </row>
    <row r="449" spans="2:8" x14ac:dyDescent="0.3">
      <c r="B449" s="16">
        <v>0.27083333333333331</v>
      </c>
      <c r="C449" s="17">
        <v>0</v>
      </c>
      <c r="D449" s="1">
        <v>42104.270833333336</v>
      </c>
      <c r="E449" s="25">
        <v>34.54</v>
      </c>
      <c r="F449" s="25">
        <f t="shared" si="18"/>
        <v>0</v>
      </c>
      <c r="G449" s="25">
        <f t="shared" si="19"/>
        <v>0</v>
      </c>
      <c r="H449" s="25">
        <f t="shared" si="20"/>
        <v>0</v>
      </c>
    </row>
    <row r="450" spans="2:8" x14ac:dyDescent="0.3">
      <c r="B450" s="16">
        <v>0.29166666666666669</v>
      </c>
      <c r="C450" s="17">
        <v>0.15912900000000002</v>
      </c>
      <c r="D450" s="1">
        <v>42104.291666666664</v>
      </c>
      <c r="E450" s="25">
        <v>32.67</v>
      </c>
      <c r="F450" s="25">
        <f t="shared" si="18"/>
        <v>5.0121281164680598</v>
      </c>
      <c r="G450" s="25">
        <f t="shared" si="19"/>
        <v>29.597994000000003</v>
      </c>
      <c r="H450" s="25">
        <f t="shared" si="20"/>
        <v>24.585865883531945</v>
      </c>
    </row>
    <row r="451" spans="2:8" x14ac:dyDescent="0.3">
      <c r="B451" s="16">
        <v>0.3125</v>
      </c>
      <c r="C451" s="17">
        <v>0.60772300000000001</v>
      </c>
      <c r="D451" s="1">
        <v>42104.3125</v>
      </c>
      <c r="E451" s="25">
        <v>31.11</v>
      </c>
      <c r="F451" s="25">
        <f t="shared" si="18"/>
        <v>18.227595389592853</v>
      </c>
      <c r="G451" s="25">
        <f t="shared" si="19"/>
        <v>113.036478</v>
      </c>
      <c r="H451" s="25">
        <f t="shared" si="20"/>
        <v>94.808882610407153</v>
      </c>
    </row>
    <row r="452" spans="2:8" x14ac:dyDescent="0.3">
      <c r="B452" s="16">
        <v>0.33333333333333331</v>
      </c>
      <c r="C452" s="17">
        <v>1.362298</v>
      </c>
      <c r="D452" s="1">
        <v>42104.333333333336</v>
      </c>
      <c r="E452" s="25">
        <v>35.03</v>
      </c>
      <c r="F452" s="25">
        <f t="shared" si="18"/>
        <v>46.008275150304208</v>
      </c>
      <c r="G452" s="25">
        <f t="shared" si="19"/>
        <v>253.387428</v>
      </c>
      <c r="H452" s="25">
        <f t="shared" si="20"/>
        <v>207.3791528496958</v>
      </c>
    </row>
    <row r="453" spans="2:8" x14ac:dyDescent="0.3">
      <c r="B453" s="16">
        <v>0.35416666666666669</v>
      </c>
      <c r="C453" s="17">
        <v>3.3747720000000001</v>
      </c>
      <c r="D453" s="1">
        <v>42104.354166666664</v>
      </c>
      <c r="E453" s="25">
        <v>35.159999999999997</v>
      </c>
      <c r="F453" s="25">
        <f t="shared" si="18"/>
        <v>114.397622603633</v>
      </c>
      <c r="G453" s="25">
        <f t="shared" si="19"/>
        <v>627.70759199999998</v>
      </c>
      <c r="H453" s="25">
        <f t="shared" si="20"/>
        <v>513.30996939636702</v>
      </c>
    </row>
    <row r="454" spans="2:8" x14ac:dyDescent="0.3">
      <c r="B454" s="16">
        <v>0.375</v>
      </c>
      <c r="C454" s="17">
        <v>4.7804669999999998</v>
      </c>
      <c r="D454" s="1">
        <v>42104.375</v>
      </c>
      <c r="E454" s="25">
        <v>35.28</v>
      </c>
      <c r="F454" s="25">
        <f t="shared" ref="F454:F517" si="21">C454*E454*$B$2*$B$1</f>
        <v>162.60076950467121</v>
      </c>
      <c r="G454" s="25">
        <f t="shared" ref="G454:G517" si="22">C454*$B$3</f>
        <v>889.16686199999992</v>
      </c>
      <c r="H454" s="25">
        <f t="shared" ref="H454:H517" si="23">G454-F454</f>
        <v>726.56609249532869</v>
      </c>
    </row>
    <row r="455" spans="2:8" x14ac:dyDescent="0.3">
      <c r="B455" s="16">
        <v>0.39583333333333331</v>
      </c>
      <c r="C455" s="17">
        <v>4.5084410000000004</v>
      </c>
      <c r="D455" s="1">
        <v>42104.395833333336</v>
      </c>
      <c r="E455" s="25">
        <v>35.4</v>
      </c>
      <c r="F455" s="25">
        <f t="shared" si="21"/>
        <v>153.86978543448481</v>
      </c>
      <c r="G455" s="25">
        <f t="shared" si="22"/>
        <v>838.5700260000001</v>
      </c>
      <c r="H455" s="25">
        <f t="shared" si="23"/>
        <v>684.70024056551529</v>
      </c>
    </row>
    <row r="456" spans="2:8" x14ac:dyDescent="0.3">
      <c r="B456" s="16">
        <v>0.41666666666666669</v>
      </c>
      <c r="C456" s="17">
        <v>5.8729979999999991</v>
      </c>
      <c r="D456" s="1">
        <v>42104.416666666664</v>
      </c>
      <c r="E456" s="25">
        <v>34.79</v>
      </c>
      <c r="F456" s="25">
        <f t="shared" si="21"/>
        <v>196.98718643625145</v>
      </c>
      <c r="G456" s="25">
        <f t="shared" si="22"/>
        <v>1092.3776279999997</v>
      </c>
      <c r="H456" s="25">
        <f t="shared" si="23"/>
        <v>895.39044156374825</v>
      </c>
    </row>
    <row r="457" spans="2:8" x14ac:dyDescent="0.3">
      <c r="B457" s="16">
        <v>0.4375</v>
      </c>
      <c r="C457" s="17">
        <v>6.8489579999999997</v>
      </c>
      <c r="D457" s="1">
        <v>42104.4375</v>
      </c>
      <c r="E457" s="25">
        <v>40.4</v>
      </c>
      <c r="F457" s="25">
        <f t="shared" si="21"/>
        <v>266.76543905361342</v>
      </c>
      <c r="G457" s="25">
        <f t="shared" si="22"/>
        <v>1273.9061879999999</v>
      </c>
      <c r="H457" s="25">
        <f t="shared" si="23"/>
        <v>1007.1407489463866</v>
      </c>
    </row>
    <row r="458" spans="2:8" x14ac:dyDescent="0.3">
      <c r="B458" s="16">
        <v>0.45833333333333331</v>
      </c>
      <c r="C458" s="17">
        <v>6.3901479999999999</v>
      </c>
      <c r="D458" s="1">
        <v>42104.458333333336</v>
      </c>
      <c r="E458" s="25">
        <v>36.35</v>
      </c>
      <c r="F458" s="25">
        <f t="shared" si="21"/>
        <v>223.94379188430969</v>
      </c>
      <c r="G458" s="25">
        <f t="shared" si="22"/>
        <v>1188.567528</v>
      </c>
      <c r="H458" s="25">
        <f t="shared" si="23"/>
        <v>964.62373611569035</v>
      </c>
    </row>
    <row r="459" spans="2:8" x14ac:dyDescent="0.3">
      <c r="B459" s="16">
        <v>0.47916666666666669</v>
      </c>
      <c r="C459" s="17">
        <v>6.1199080000000006</v>
      </c>
      <c r="D459" s="1">
        <v>42104.479166666664</v>
      </c>
      <c r="E459" s="25">
        <v>34.770000000000003</v>
      </c>
      <c r="F459" s="25">
        <f t="shared" si="21"/>
        <v>205.15083062369618</v>
      </c>
      <c r="G459" s="25">
        <f t="shared" si="22"/>
        <v>1138.3028880000002</v>
      </c>
      <c r="H459" s="25">
        <f t="shared" si="23"/>
        <v>933.15205737630401</v>
      </c>
    </row>
    <row r="460" spans="2:8" x14ac:dyDescent="0.3">
      <c r="B460" s="16">
        <v>0.5</v>
      </c>
      <c r="C460" s="17">
        <v>6.2220300000000002</v>
      </c>
      <c r="D460" s="1">
        <v>42104.5</v>
      </c>
      <c r="E460" s="25">
        <v>33.94</v>
      </c>
      <c r="F460" s="25">
        <f t="shared" si="21"/>
        <v>203.59524664361953</v>
      </c>
      <c r="G460" s="25">
        <f t="shared" si="22"/>
        <v>1157.2975799999999</v>
      </c>
      <c r="H460" s="25">
        <f t="shared" si="23"/>
        <v>953.70233335638045</v>
      </c>
    </row>
    <row r="461" spans="2:8" x14ac:dyDescent="0.3">
      <c r="B461" s="16">
        <v>0.52083333333333337</v>
      </c>
      <c r="C461" s="17">
        <v>6.4044489999999996</v>
      </c>
      <c r="D461" s="1">
        <v>42104.520833333336</v>
      </c>
      <c r="E461" s="25">
        <v>34.76</v>
      </c>
      <c r="F461" s="25">
        <f t="shared" si="21"/>
        <v>214.62743477884109</v>
      </c>
      <c r="G461" s="25">
        <f t="shared" si="22"/>
        <v>1191.2275139999999</v>
      </c>
      <c r="H461" s="25">
        <f t="shared" si="23"/>
        <v>976.60007922115881</v>
      </c>
    </row>
    <row r="462" spans="2:8" x14ac:dyDescent="0.3">
      <c r="B462" s="16">
        <v>0.54166666666666663</v>
      </c>
      <c r="C462" s="17">
        <v>7.671399000000001</v>
      </c>
      <c r="D462" s="1">
        <v>42104.541666666664</v>
      </c>
      <c r="E462" s="25">
        <v>34.93</v>
      </c>
      <c r="F462" s="25">
        <f t="shared" si="21"/>
        <v>258.34309175602908</v>
      </c>
      <c r="G462" s="25">
        <f t="shared" si="22"/>
        <v>1426.8802140000003</v>
      </c>
      <c r="H462" s="25">
        <f t="shared" si="23"/>
        <v>1168.5371222439712</v>
      </c>
    </row>
    <row r="463" spans="2:8" x14ac:dyDescent="0.3">
      <c r="B463" s="16">
        <v>0.5625</v>
      </c>
      <c r="C463" s="17">
        <v>5.8831499999999997</v>
      </c>
      <c r="D463" s="1">
        <v>42104.5625</v>
      </c>
      <c r="E463" s="25">
        <v>34.5</v>
      </c>
      <c r="F463" s="25">
        <f t="shared" si="21"/>
        <v>195.68282619535648</v>
      </c>
      <c r="G463" s="25">
        <f t="shared" si="22"/>
        <v>1094.2658999999999</v>
      </c>
      <c r="H463" s="25">
        <f t="shared" si="23"/>
        <v>898.58307380464339</v>
      </c>
    </row>
    <row r="464" spans="2:8" x14ac:dyDescent="0.3">
      <c r="B464" s="16">
        <v>0.58333333333333337</v>
      </c>
      <c r="C464" s="17">
        <v>2.7817769999999999</v>
      </c>
      <c r="D464" s="1">
        <v>42104.583333333336</v>
      </c>
      <c r="E464" s="25">
        <v>35.33</v>
      </c>
      <c r="F464" s="25">
        <f t="shared" si="21"/>
        <v>94.752274740430437</v>
      </c>
      <c r="G464" s="25">
        <f t="shared" si="22"/>
        <v>517.41052200000001</v>
      </c>
      <c r="H464" s="25">
        <f t="shared" si="23"/>
        <v>422.65824725956958</v>
      </c>
    </row>
    <row r="465" spans="2:8" x14ac:dyDescent="0.3">
      <c r="B465" s="16">
        <v>0.60416666666666663</v>
      </c>
      <c r="C465" s="17">
        <v>5.1314340000000005</v>
      </c>
      <c r="D465" s="1">
        <v>42104.604166666664</v>
      </c>
      <c r="E465" s="25">
        <v>35.43</v>
      </c>
      <c r="F465" s="25">
        <f t="shared" si="21"/>
        <v>175.28049672035172</v>
      </c>
      <c r="G465" s="25">
        <f t="shared" si="22"/>
        <v>954.44672400000013</v>
      </c>
      <c r="H465" s="25">
        <f t="shared" si="23"/>
        <v>779.16622727964841</v>
      </c>
    </row>
    <row r="466" spans="2:8" x14ac:dyDescent="0.3">
      <c r="B466" s="16">
        <v>0.625</v>
      </c>
      <c r="C466" s="17">
        <v>5.2769300000000001</v>
      </c>
      <c r="D466" s="1">
        <v>42104.625</v>
      </c>
      <c r="E466" s="25">
        <v>34.729999999999997</v>
      </c>
      <c r="F466" s="25">
        <f t="shared" si="21"/>
        <v>176.68912173613845</v>
      </c>
      <c r="G466" s="25">
        <f t="shared" si="22"/>
        <v>981.50898000000007</v>
      </c>
      <c r="H466" s="25">
        <f t="shared" si="23"/>
        <v>804.81985826386165</v>
      </c>
    </row>
    <row r="467" spans="2:8" x14ac:dyDescent="0.3">
      <c r="B467" s="16">
        <v>0.64583333333333337</v>
      </c>
      <c r="C467" s="17">
        <v>1.6740630000000003</v>
      </c>
      <c r="D467" s="1">
        <v>42104.645833333336</v>
      </c>
      <c r="E467" s="25">
        <v>35.200000000000003</v>
      </c>
      <c r="F467" s="25">
        <f t="shared" si="21"/>
        <v>56.811748626883016</v>
      </c>
      <c r="G467" s="25">
        <f t="shared" si="22"/>
        <v>311.37571800000006</v>
      </c>
      <c r="H467" s="25">
        <f t="shared" si="23"/>
        <v>254.56396937311706</v>
      </c>
    </row>
    <row r="468" spans="2:8" x14ac:dyDescent="0.3">
      <c r="B468" s="16">
        <v>0.66666666666666663</v>
      </c>
      <c r="C468" s="17">
        <v>3.2134260000000001</v>
      </c>
      <c r="D468" s="1">
        <v>42104.666666666664</v>
      </c>
      <c r="E468" s="25">
        <v>35.020000000000003</v>
      </c>
      <c r="F468" s="25">
        <f t="shared" si="21"/>
        <v>108.49460438349111</v>
      </c>
      <c r="G468" s="25">
        <f t="shared" si="22"/>
        <v>597.69723599999998</v>
      </c>
      <c r="H468" s="25">
        <f t="shared" si="23"/>
        <v>489.20263161650888</v>
      </c>
    </row>
    <row r="469" spans="2:8" x14ac:dyDescent="0.3">
      <c r="B469" s="16">
        <v>0.6875</v>
      </c>
      <c r="C469" s="17">
        <v>0.83480500000000002</v>
      </c>
      <c r="D469" s="1">
        <v>42104.6875</v>
      </c>
      <c r="E469" s="25">
        <v>35.03</v>
      </c>
      <c r="F469" s="25">
        <f t="shared" si="21"/>
        <v>28.19349227323956</v>
      </c>
      <c r="G469" s="25">
        <f t="shared" si="22"/>
        <v>155.27373</v>
      </c>
      <c r="H469" s="25">
        <f t="shared" si="23"/>
        <v>127.08023772676044</v>
      </c>
    </row>
    <row r="470" spans="2:8" x14ac:dyDescent="0.3">
      <c r="B470" s="16">
        <v>0.70833333333333337</v>
      </c>
      <c r="C470" s="17">
        <v>0.92243399999999998</v>
      </c>
      <c r="D470" s="1">
        <v>42104.708333333336</v>
      </c>
      <c r="E470" s="25">
        <v>36.49</v>
      </c>
      <c r="F470" s="25">
        <f t="shared" si="21"/>
        <v>32.451356923333641</v>
      </c>
      <c r="G470" s="25">
        <f t="shared" si="22"/>
        <v>171.57272399999999</v>
      </c>
      <c r="H470" s="25">
        <f t="shared" si="23"/>
        <v>139.12136707666636</v>
      </c>
    </row>
    <row r="471" spans="2:8" x14ac:dyDescent="0.3">
      <c r="B471" s="16">
        <v>0.72916666666666663</v>
      </c>
      <c r="C471" s="17">
        <v>0.120314</v>
      </c>
      <c r="D471" s="1">
        <v>42104.729166666664</v>
      </c>
      <c r="E471" s="25">
        <v>38.15</v>
      </c>
      <c r="F471" s="25">
        <f t="shared" si="21"/>
        <v>4.4252152824351771</v>
      </c>
      <c r="G471" s="25">
        <f t="shared" si="22"/>
        <v>22.378404</v>
      </c>
      <c r="H471" s="25">
        <f t="shared" si="23"/>
        <v>17.953188717564821</v>
      </c>
    </row>
    <row r="472" spans="2:8" x14ac:dyDescent="0.3">
      <c r="B472" s="16">
        <v>0.75</v>
      </c>
      <c r="C472" s="17">
        <v>1.526E-3</v>
      </c>
      <c r="D472" s="1">
        <v>42104.75</v>
      </c>
      <c r="E472" s="25">
        <v>36.200000000000003</v>
      </c>
      <c r="F472" s="25">
        <f t="shared" si="21"/>
        <v>5.3258238683496002E-2</v>
      </c>
      <c r="G472" s="25">
        <f t="shared" si="22"/>
        <v>0.28383599999999998</v>
      </c>
      <c r="H472" s="25">
        <f t="shared" si="23"/>
        <v>0.23057776131650398</v>
      </c>
    </row>
    <row r="473" spans="2:8" x14ac:dyDescent="0.3">
      <c r="B473" s="16">
        <v>0.77083333333333337</v>
      </c>
      <c r="C473" s="17">
        <v>0</v>
      </c>
      <c r="D473" s="1">
        <v>42104.770833333336</v>
      </c>
      <c r="E473" s="25">
        <v>37.64</v>
      </c>
      <c r="F473" s="25">
        <f t="shared" si="21"/>
        <v>0</v>
      </c>
      <c r="G473" s="25">
        <f t="shared" si="22"/>
        <v>0</v>
      </c>
      <c r="H473" s="25">
        <f t="shared" si="23"/>
        <v>0</v>
      </c>
    </row>
    <row r="474" spans="2:8" x14ac:dyDescent="0.3">
      <c r="B474" s="16">
        <v>0.79166666666666663</v>
      </c>
      <c r="C474" s="17">
        <v>0</v>
      </c>
      <c r="D474" s="1">
        <v>42104.791666666664</v>
      </c>
      <c r="E474" s="25">
        <v>37.11</v>
      </c>
      <c r="F474" s="25">
        <f t="shared" si="21"/>
        <v>0</v>
      </c>
      <c r="G474" s="25">
        <f t="shared" si="22"/>
        <v>0</v>
      </c>
      <c r="H474" s="25">
        <f t="shared" si="23"/>
        <v>0</v>
      </c>
    </row>
    <row r="475" spans="2:8" x14ac:dyDescent="0.3">
      <c r="B475" s="16">
        <v>0.8125</v>
      </c>
      <c r="C475" s="17">
        <v>0</v>
      </c>
      <c r="D475" s="1">
        <v>42104.8125</v>
      </c>
      <c r="E475" s="25">
        <v>35.200000000000003</v>
      </c>
      <c r="F475" s="25">
        <f t="shared" si="21"/>
        <v>0</v>
      </c>
      <c r="G475" s="25">
        <f t="shared" si="22"/>
        <v>0</v>
      </c>
      <c r="H475" s="25">
        <f t="shared" si="23"/>
        <v>0</v>
      </c>
    </row>
    <row r="476" spans="2:8" x14ac:dyDescent="0.3">
      <c r="B476" s="16">
        <v>0.83333333333333337</v>
      </c>
      <c r="C476" s="17">
        <v>0</v>
      </c>
      <c r="D476" s="1">
        <v>42104.833333333336</v>
      </c>
      <c r="E476" s="25">
        <v>33.51</v>
      </c>
      <c r="F476" s="25">
        <f t="shared" si="21"/>
        <v>0</v>
      </c>
      <c r="G476" s="25">
        <f t="shared" si="22"/>
        <v>0</v>
      </c>
      <c r="H476" s="25">
        <f t="shared" si="23"/>
        <v>0</v>
      </c>
    </row>
    <row r="477" spans="2:8" x14ac:dyDescent="0.3">
      <c r="B477" s="16">
        <v>0.85416666666666663</v>
      </c>
      <c r="C477" s="17">
        <v>0</v>
      </c>
      <c r="D477" s="1">
        <v>42104.854166666664</v>
      </c>
      <c r="E477" s="25">
        <v>33.78</v>
      </c>
      <c r="F477" s="25">
        <f t="shared" si="21"/>
        <v>0</v>
      </c>
      <c r="G477" s="25">
        <f t="shared" si="22"/>
        <v>0</v>
      </c>
      <c r="H477" s="25">
        <f t="shared" si="23"/>
        <v>0</v>
      </c>
    </row>
    <row r="478" spans="2:8" x14ac:dyDescent="0.3">
      <c r="B478" s="16">
        <v>0.875</v>
      </c>
      <c r="C478" s="17">
        <v>0</v>
      </c>
      <c r="D478" s="1">
        <v>42104.875</v>
      </c>
      <c r="E478" s="25">
        <v>34.56</v>
      </c>
      <c r="F478" s="25">
        <f t="shared" si="21"/>
        <v>0</v>
      </c>
      <c r="G478" s="25">
        <f t="shared" si="22"/>
        <v>0</v>
      </c>
      <c r="H478" s="25">
        <f t="shared" si="23"/>
        <v>0</v>
      </c>
    </row>
    <row r="479" spans="2:8" x14ac:dyDescent="0.3">
      <c r="B479" s="16">
        <v>0.89583333333333337</v>
      </c>
      <c r="C479" s="17">
        <v>0</v>
      </c>
      <c r="D479" s="1">
        <v>42104.895833333336</v>
      </c>
      <c r="E479" s="25">
        <v>33.26</v>
      </c>
      <c r="F479" s="25">
        <f t="shared" si="21"/>
        <v>0</v>
      </c>
      <c r="G479" s="25">
        <f t="shared" si="22"/>
        <v>0</v>
      </c>
      <c r="H479" s="25">
        <f t="shared" si="23"/>
        <v>0</v>
      </c>
    </row>
    <row r="480" spans="2:8" x14ac:dyDescent="0.3">
      <c r="B480" s="16">
        <v>0.91666666666666663</v>
      </c>
      <c r="C480" s="17">
        <v>0</v>
      </c>
      <c r="D480" s="1">
        <v>42104.916666666664</v>
      </c>
      <c r="E480" s="25">
        <v>29.91</v>
      </c>
      <c r="F480" s="25">
        <f t="shared" si="21"/>
        <v>0</v>
      </c>
      <c r="G480" s="25">
        <f t="shared" si="22"/>
        <v>0</v>
      </c>
      <c r="H480" s="25">
        <f t="shared" si="23"/>
        <v>0</v>
      </c>
    </row>
    <row r="481" spans="1:8" x14ac:dyDescent="0.3">
      <c r="B481" s="16">
        <v>0.9375</v>
      </c>
      <c r="C481" s="17">
        <v>0</v>
      </c>
      <c r="D481" s="1">
        <v>42104.9375</v>
      </c>
      <c r="E481" s="25">
        <v>40.67</v>
      </c>
      <c r="F481" s="25">
        <f t="shared" si="21"/>
        <v>0</v>
      </c>
      <c r="G481" s="25">
        <f t="shared" si="22"/>
        <v>0</v>
      </c>
      <c r="H481" s="25">
        <f t="shared" si="23"/>
        <v>0</v>
      </c>
    </row>
    <row r="482" spans="1:8" x14ac:dyDescent="0.3">
      <c r="B482" s="16">
        <v>0.95833333333333337</v>
      </c>
      <c r="C482" s="17">
        <v>0</v>
      </c>
      <c r="D482" s="1">
        <v>42104.958333333336</v>
      </c>
      <c r="E482" s="25">
        <v>35.9</v>
      </c>
      <c r="F482" s="25">
        <f t="shared" si="21"/>
        <v>0</v>
      </c>
      <c r="G482" s="25">
        <f t="shared" si="22"/>
        <v>0</v>
      </c>
      <c r="H482" s="25">
        <f t="shared" si="23"/>
        <v>0</v>
      </c>
    </row>
    <row r="483" spans="1:8" x14ac:dyDescent="0.3">
      <c r="B483" s="16">
        <v>0.97916666666666663</v>
      </c>
      <c r="C483" s="17">
        <v>0</v>
      </c>
      <c r="D483" s="1">
        <v>42104.979166666664</v>
      </c>
      <c r="E483" s="25">
        <v>36.68</v>
      </c>
      <c r="F483" s="25">
        <f t="shared" si="21"/>
        <v>0</v>
      </c>
      <c r="G483" s="25">
        <f t="shared" si="22"/>
        <v>0</v>
      </c>
      <c r="H483" s="25">
        <f t="shared" si="23"/>
        <v>0</v>
      </c>
    </row>
    <row r="484" spans="1:8" x14ac:dyDescent="0.3">
      <c r="B484" s="16">
        <v>0.99998842592592585</v>
      </c>
      <c r="C484" s="17">
        <v>0</v>
      </c>
      <c r="D484" s="1">
        <v>42105</v>
      </c>
      <c r="E484" s="25">
        <v>35.950000000000003</v>
      </c>
      <c r="F484" s="25">
        <f t="shared" si="21"/>
        <v>0</v>
      </c>
      <c r="G484" s="25">
        <f t="shared" si="22"/>
        <v>0</v>
      </c>
      <c r="H484" s="25">
        <f t="shared" si="23"/>
        <v>0</v>
      </c>
    </row>
    <row r="485" spans="1:8" x14ac:dyDescent="0.3">
      <c r="A485" s="15">
        <v>42105</v>
      </c>
      <c r="B485" s="16">
        <v>2.0833333333333332E-2</v>
      </c>
      <c r="C485" s="17">
        <v>0</v>
      </c>
      <c r="D485" s="1">
        <v>42105.020833333336</v>
      </c>
      <c r="E485" s="25">
        <v>32.020000000000003</v>
      </c>
      <c r="F485" s="25">
        <f t="shared" si="21"/>
        <v>0</v>
      </c>
      <c r="G485" s="25">
        <f t="shared" si="22"/>
        <v>0</v>
      </c>
      <c r="H485" s="25">
        <f t="shared" si="23"/>
        <v>0</v>
      </c>
    </row>
    <row r="486" spans="1:8" x14ac:dyDescent="0.3">
      <c r="B486" s="16">
        <v>4.1666666666666664E-2</v>
      </c>
      <c r="C486" s="17">
        <v>0</v>
      </c>
      <c r="D486" s="1">
        <v>42105.041666666664</v>
      </c>
      <c r="E486" s="25">
        <v>34.380000000000003</v>
      </c>
      <c r="F486" s="25">
        <f t="shared" si="21"/>
        <v>0</v>
      </c>
      <c r="G486" s="25">
        <f t="shared" si="22"/>
        <v>0</v>
      </c>
      <c r="H486" s="25">
        <f t="shared" si="23"/>
        <v>0</v>
      </c>
    </row>
    <row r="487" spans="1:8" x14ac:dyDescent="0.3">
      <c r="B487" s="16">
        <v>6.25E-2</v>
      </c>
      <c r="C487" s="17">
        <v>0</v>
      </c>
      <c r="D487" s="1">
        <v>42105.0625</v>
      </c>
      <c r="E487" s="25">
        <v>34.51</v>
      </c>
      <c r="F487" s="25">
        <f t="shared" si="21"/>
        <v>0</v>
      </c>
      <c r="G487" s="25">
        <f t="shared" si="22"/>
        <v>0</v>
      </c>
      <c r="H487" s="25">
        <f t="shared" si="23"/>
        <v>0</v>
      </c>
    </row>
    <row r="488" spans="1:8" x14ac:dyDescent="0.3">
      <c r="B488" s="16">
        <v>8.3333333333333329E-2</v>
      </c>
      <c r="C488" s="17">
        <v>0</v>
      </c>
      <c r="D488" s="1">
        <v>42105.083333333336</v>
      </c>
      <c r="E488" s="25">
        <v>32.24</v>
      </c>
      <c r="F488" s="25">
        <f t="shared" si="21"/>
        <v>0</v>
      </c>
      <c r="G488" s="25">
        <f t="shared" si="22"/>
        <v>0</v>
      </c>
      <c r="H488" s="25">
        <f t="shared" si="23"/>
        <v>0</v>
      </c>
    </row>
    <row r="489" spans="1:8" x14ac:dyDescent="0.3">
      <c r="B489" s="16">
        <v>0.10416666666666667</v>
      </c>
      <c r="C489" s="17">
        <v>0</v>
      </c>
      <c r="D489" s="1">
        <v>42105.104166666664</v>
      </c>
      <c r="E489" s="25">
        <v>27.97</v>
      </c>
      <c r="F489" s="25">
        <f t="shared" si="21"/>
        <v>0</v>
      </c>
      <c r="G489" s="25">
        <f t="shared" si="22"/>
        <v>0</v>
      </c>
      <c r="H489" s="25">
        <f t="shared" si="23"/>
        <v>0</v>
      </c>
    </row>
    <row r="490" spans="1:8" x14ac:dyDescent="0.3">
      <c r="B490" s="16">
        <v>0.125</v>
      </c>
      <c r="C490" s="17">
        <v>0</v>
      </c>
      <c r="D490" s="1">
        <v>42105.125</v>
      </c>
      <c r="E490" s="25">
        <v>27.82</v>
      </c>
      <c r="F490" s="25">
        <f t="shared" si="21"/>
        <v>0</v>
      </c>
      <c r="G490" s="25">
        <f t="shared" si="22"/>
        <v>0</v>
      </c>
      <c r="H490" s="25">
        <f t="shared" si="23"/>
        <v>0</v>
      </c>
    </row>
    <row r="491" spans="1:8" x14ac:dyDescent="0.3">
      <c r="B491" s="16">
        <v>0.14583333333333334</v>
      </c>
      <c r="C491" s="17">
        <v>0</v>
      </c>
      <c r="D491" s="1">
        <v>42105.145833333336</v>
      </c>
      <c r="E491" s="25">
        <v>27.85</v>
      </c>
      <c r="F491" s="25">
        <f t="shared" si="21"/>
        <v>0</v>
      </c>
      <c r="G491" s="25">
        <f t="shared" si="22"/>
        <v>0</v>
      </c>
      <c r="H491" s="25">
        <f t="shared" si="23"/>
        <v>0</v>
      </c>
    </row>
    <row r="492" spans="1:8" x14ac:dyDescent="0.3">
      <c r="B492" s="16">
        <v>0.16666666666666666</v>
      </c>
      <c r="C492" s="17">
        <v>0</v>
      </c>
      <c r="D492" s="1">
        <v>42105.166666666664</v>
      </c>
      <c r="E492" s="25">
        <v>28.04</v>
      </c>
      <c r="F492" s="25">
        <f t="shared" si="21"/>
        <v>0</v>
      </c>
      <c r="G492" s="25">
        <f t="shared" si="22"/>
        <v>0</v>
      </c>
      <c r="H492" s="25">
        <f t="shared" si="23"/>
        <v>0</v>
      </c>
    </row>
    <row r="493" spans="1:8" x14ac:dyDescent="0.3">
      <c r="B493" s="16">
        <v>0.1875</v>
      </c>
      <c r="C493" s="17">
        <v>0</v>
      </c>
      <c r="D493" s="1">
        <v>42105.1875</v>
      </c>
      <c r="E493" s="25">
        <v>27.85</v>
      </c>
      <c r="F493" s="25">
        <f t="shared" si="21"/>
        <v>0</v>
      </c>
      <c r="G493" s="25">
        <f t="shared" si="22"/>
        <v>0</v>
      </c>
      <c r="H493" s="25">
        <f t="shared" si="23"/>
        <v>0</v>
      </c>
    </row>
    <row r="494" spans="1:8" x14ac:dyDescent="0.3">
      <c r="B494" s="16">
        <v>0.20833333333333334</v>
      </c>
      <c r="C494" s="17">
        <v>0</v>
      </c>
      <c r="D494" s="1">
        <v>42105.208333333336</v>
      </c>
      <c r="E494" s="25">
        <v>27.16</v>
      </c>
      <c r="F494" s="25">
        <f t="shared" si="21"/>
        <v>0</v>
      </c>
      <c r="G494" s="25">
        <f t="shared" si="22"/>
        <v>0</v>
      </c>
      <c r="H494" s="25">
        <f t="shared" si="23"/>
        <v>0</v>
      </c>
    </row>
    <row r="495" spans="1:8" x14ac:dyDescent="0.3">
      <c r="B495" s="16">
        <v>0.22916666666666666</v>
      </c>
      <c r="C495" s="17">
        <v>0</v>
      </c>
      <c r="D495" s="1">
        <v>42105.229166666664</v>
      </c>
      <c r="E495" s="25">
        <v>28.09</v>
      </c>
      <c r="F495" s="25">
        <f t="shared" si="21"/>
        <v>0</v>
      </c>
      <c r="G495" s="25">
        <f t="shared" si="22"/>
        <v>0</v>
      </c>
      <c r="H495" s="25">
        <f t="shared" si="23"/>
        <v>0</v>
      </c>
    </row>
    <row r="496" spans="1:8" x14ac:dyDescent="0.3">
      <c r="B496" s="16">
        <v>0.25</v>
      </c>
      <c r="C496" s="17">
        <v>0</v>
      </c>
      <c r="D496" s="1">
        <v>42105.25</v>
      </c>
      <c r="E496" s="25">
        <v>28.74</v>
      </c>
      <c r="F496" s="25">
        <f t="shared" si="21"/>
        <v>0</v>
      </c>
      <c r="G496" s="25">
        <f t="shared" si="22"/>
        <v>0</v>
      </c>
      <c r="H496" s="25">
        <f t="shared" si="23"/>
        <v>0</v>
      </c>
    </row>
    <row r="497" spans="2:8" x14ac:dyDescent="0.3">
      <c r="B497" s="16">
        <v>0.27083333333333331</v>
      </c>
      <c r="C497" s="17">
        <v>0</v>
      </c>
      <c r="D497" s="1">
        <v>42105.270833333336</v>
      </c>
      <c r="E497" s="25">
        <v>35.78</v>
      </c>
      <c r="F497" s="25">
        <f t="shared" si="21"/>
        <v>0</v>
      </c>
      <c r="G497" s="25">
        <f t="shared" si="22"/>
        <v>0</v>
      </c>
      <c r="H497" s="25">
        <f t="shared" si="23"/>
        <v>0</v>
      </c>
    </row>
    <row r="498" spans="2:8" x14ac:dyDescent="0.3">
      <c r="B498" s="16">
        <v>0.29166666666666669</v>
      </c>
      <c r="C498" s="17">
        <v>0.54196299999999997</v>
      </c>
      <c r="D498" s="1">
        <v>42105.291666666664</v>
      </c>
      <c r="E498" s="25">
        <v>37.43</v>
      </c>
      <c r="F498" s="25">
        <f t="shared" si="21"/>
        <v>19.557491976985819</v>
      </c>
      <c r="G498" s="25">
        <f t="shared" si="22"/>
        <v>100.80511799999999</v>
      </c>
      <c r="H498" s="25">
        <f t="shared" si="23"/>
        <v>81.247626023014178</v>
      </c>
    </row>
    <row r="499" spans="2:8" x14ac:dyDescent="0.3">
      <c r="B499" s="16">
        <v>0.3125</v>
      </c>
      <c r="C499" s="17">
        <v>2.2232760000000003</v>
      </c>
      <c r="D499" s="1">
        <v>42105.3125</v>
      </c>
      <c r="E499" s="25">
        <v>33.159999999999997</v>
      </c>
      <c r="F499" s="25">
        <f t="shared" si="21"/>
        <v>71.077410516775132</v>
      </c>
      <c r="G499" s="25">
        <f t="shared" si="22"/>
        <v>413.52933600000006</v>
      </c>
      <c r="H499" s="25">
        <f t="shared" si="23"/>
        <v>342.45192548322495</v>
      </c>
    </row>
    <row r="500" spans="2:8" x14ac:dyDescent="0.3">
      <c r="B500" s="16">
        <v>0.33333333333333331</v>
      </c>
      <c r="C500" s="17">
        <v>4.0702759999999998</v>
      </c>
      <c r="D500" s="1">
        <v>42105.333333333336</v>
      </c>
      <c r="E500" s="25">
        <v>28.98</v>
      </c>
      <c r="F500" s="25">
        <f t="shared" si="21"/>
        <v>113.72237887919054</v>
      </c>
      <c r="G500" s="25">
        <f t="shared" si="22"/>
        <v>757.07133599999997</v>
      </c>
      <c r="H500" s="25">
        <f t="shared" si="23"/>
        <v>643.34895712080947</v>
      </c>
    </row>
    <row r="501" spans="2:8" x14ac:dyDescent="0.3">
      <c r="B501" s="16">
        <v>0.35416666666666669</v>
      </c>
      <c r="C501" s="17">
        <v>5.4757549999999995</v>
      </c>
      <c r="D501" s="1">
        <v>42105.354166666664</v>
      </c>
      <c r="E501" s="25">
        <v>32.340000000000003</v>
      </c>
      <c r="F501" s="25">
        <f t="shared" si="21"/>
        <v>170.72916625805178</v>
      </c>
      <c r="G501" s="25">
        <f t="shared" si="22"/>
        <v>1018.4904299999999</v>
      </c>
      <c r="H501" s="25">
        <f t="shared" si="23"/>
        <v>847.76126374194814</v>
      </c>
    </row>
    <row r="502" spans="2:8" x14ac:dyDescent="0.3">
      <c r="B502" s="16">
        <v>0.375</v>
      </c>
      <c r="C502" s="17">
        <v>5.9836150000000004</v>
      </c>
      <c r="D502" s="1">
        <v>42105.375</v>
      </c>
      <c r="E502" s="25">
        <v>32.619999999999997</v>
      </c>
      <c r="F502" s="25">
        <f t="shared" si="21"/>
        <v>188.17905984949627</v>
      </c>
      <c r="G502" s="25">
        <f t="shared" si="22"/>
        <v>1112.9523900000002</v>
      </c>
      <c r="H502" s="25">
        <f t="shared" si="23"/>
        <v>924.77333015050385</v>
      </c>
    </row>
    <row r="503" spans="2:8" x14ac:dyDescent="0.3">
      <c r="B503" s="16">
        <v>0.39583333333333331</v>
      </c>
      <c r="C503" s="17">
        <v>5.7838859999999999</v>
      </c>
      <c r="D503" s="1">
        <v>42105.395833333336</v>
      </c>
      <c r="E503" s="25">
        <v>33.46</v>
      </c>
      <c r="F503" s="25">
        <f t="shared" si="21"/>
        <v>186.58183355559149</v>
      </c>
      <c r="G503" s="25">
        <f t="shared" si="22"/>
        <v>1075.8027959999999</v>
      </c>
      <c r="H503" s="25">
        <f t="shared" si="23"/>
        <v>889.22096244440843</v>
      </c>
    </row>
    <row r="504" spans="2:8" x14ac:dyDescent="0.3">
      <c r="B504" s="16">
        <v>0.41666666666666669</v>
      </c>
      <c r="C504" s="17">
        <v>6.061159</v>
      </c>
      <c r="D504" s="1">
        <v>42105.416666666664</v>
      </c>
      <c r="E504" s="25">
        <v>30.84</v>
      </c>
      <c r="F504" s="25">
        <f t="shared" si="21"/>
        <v>180.21616420178992</v>
      </c>
      <c r="G504" s="25">
        <f t="shared" si="22"/>
        <v>1127.3755739999999</v>
      </c>
      <c r="H504" s="25">
        <f t="shared" si="23"/>
        <v>947.15940979820994</v>
      </c>
    </row>
    <row r="505" spans="2:8" x14ac:dyDescent="0.3">
      <c r="B505" s="16">
        <v>0.4375</v>
      </c>
      <c r="C505" s="17">
        <v>7.5296020000000006</v>
      </c>
      <c r="D505" s="1">
        <v>42105.4375</v>
      </c>
      <c r="E505" s="25">
        <v>29.54</v>
      </c>
      <c r="F505" s="25">
        <f t="shared" si="21"/>
        <v>214.44020185293422</v>
      </c>
      <c r="G505" s="25">
        <f t="shared" si="22"/>
        <v>1400.5059720000002</v>
      </c>
      <c r="H505" s="25">
        <f t="shared" si="23"/>
        <v>1186.0657701470659</v>
      </c>
    </row>
    <row r="506" spans="2:8" x14ac:dyDescent="0.3">
      <c r="B506" s="16">
        <v>0.45833333333333331</v>
      </c>
      <c r="C506" s="17">
        <v>8.9872740000000011</v>
      </c>
      <c r="D506" s="1">
        <v>42105.458333333336</v>
      </c>
      <c r="E506" s="25">
        <v>28.44</v>
      </c>
      <c r="F506" s="25">
        <f t="shared" si="21"/>
        <v>246.42301679619581</v>
      </c>
      <c r="G506" s="25">
        <f t="shared" si="22"/>
        <v>1671.6329640000001</v>
      </c>
      <c r="H506" s="25">
        <f t="shared" si="23"/>
        <v>1425.2099472038044</v>
      </c>
    </row>
    <row r="507" spans="2:8" x14ac:dyDescent="0.3">
      <c r="B507" s="16">
        <v>0.47916666666666669</v>
      </c>
      <c r="C507" s="17">
        <v>8.3338739999999998</v>
      </c>
      <c r="D507" s="1">
        <v>42105.479166666664</v>
      </c>
      <c r="E507" s="25">
        <v>28.31</v>
      </c>
      <c r="F507" s="25">
        <f t="shared" si="21"/>
        <v>227.46285974791709</v>
      </c>
      <c r="G507" s="25">
        <f t="shared" si="22"/>
        <v>1550.1005639999998</v>
      </c>
      <c r="H507" s="25">
        <f t="shared" si="23"/>
        <v>1322.6377042520828</v>
      </c>
    </row>
    <row r="508" spans="2:8" x14ac:dyDescent="0.3">
      <c r="B508" s="16">
        <v>0.5</v>
      </c>
      <c r="C508" s="17">
        <v>5.8331509999999991</v>
      </c>
      <c r="D508" s="1">
        <v>42105.5</v>
      </c>
      <c r="E508" s="25">
        <v>28.4</v>
      </c>
      <c r="F508" s="25">
        <f t="shared" si="21"/>
        <v>159.71483403456844</v>
      </c>
      <c r="G508" s="25">
        <f t="shared" si="22"/>
        <v>1084.9660859999999</v>
      </c>
      <c r="H508" s="25">
        <f t="shared" si="23"/>
        <v>925.25125196543149</v>
      </c>
    </row>
    <row r="509" spans="2:8" x14ac:dyDescent="0.3">
      <c r="B509" s="16">
        <v>0.52083333333333337</v>
      </c>
      <c r="C509" s="17">
        <v>9.4841219999999993</v>
      </c>
      <c r="D509" s="1">
        <v>42105.520833333336</v>
      </c>
      <c r="E509" s="25">
        <v>28.25</v>
      </c>
      <c r="F509" s="25">
        <f t="shared" si="21"/>
        <v>258.3088462473284</v>
      </c>
      <c r="G509" s="25">
        <f t="shared" si="22"/>
        <v>1764.0466919999999</v>
      </c>
      <c r="H509" s="25">
        <f t="shared" si="23"/>
        <v>1505.7378457526715</v>
      </c>
    </row>
    <row r="510" spans="2:8" x14ac:dyDescent="0.3">
      <c r="B510" s="16">
        <v>0.54166666666666663</v>
      </c>
      <c r="C510" s="17">
        <v>9.5704190000000011</v>
      </c>
      <c r="D510" s="1">
        <v>42105.541666666664</v>
      </c>
      <c r="E510" s="25">
        <v>28.03</v>
      </c>
      <c r="F510" s="25">
        <f t="shared" si="21"/>
        <v>258.62931241660061</v>
      </c>
      <c r="G510" s="25">
        <f t="shared" si="22"/>
        <v>1780.0979340000001</v>
      </c>
      <c r="H510" s="25">
        <f t="shared" si="23"/>
        <v>1521.4686215833995</v>
      </c>
    </row>
    <row r="511" spans="2:8" x14ac:dyDescent="0.3">
      <c r="B511" s="16">
        <v>0.5625</v>
      </c>
      <c r="C511" s="17">
        <v>9.1994959999999999</v>
      </c>
      <c r="D511" s="1">
        <v>42105.5625</v>
      </c>
      <c r="E511" s="25">
        <v>28.09</v>
      </c>
      <c r="F511" s="25">
        <f t="shared" si="21"/>
        <v>249.13771081078065</v>
      </c>
      <c r="G511" s="25">
        <f t="shared" si="22"/>
        <v>1711.106256</v>
      </c>
      <c r="H511" s="25">
        <f t="shared" si="23"/>
        <v>1461.9685451892194</v>
      </c>
    </row>
    <row r="512" spans="2:8" x14ac:dyDescent="0.3">
      <c r="B512" s="16">
        <v>0.58333333333333337</v>
      </c>
      <c r="C512" s="17">
        <v>7.6590559999999996</v>
      </c>
      <c r="D512" s="1">
        <v>42105.583333333336</v>
      </c>
      <c r="E512" s="25">
        <v>28.04</v>
      </c>
      <c r="F512" s="25">
        <f t="shared" si="21"/>
        <v>207.05081758493424</v>
      </c>
      <c r="G512" s="25">
        <f t="shared" si="22"/>
        <v>1424.5844159999999</v>
      </c>
      <c r="H512" s="25">
        <f t="shared" si="23"/>
        <v>1217.5335984150656</v>
      </c>
    </row>
    <row r="513" spans="2:8" x14ac:dyDescent="0.3">
      <c r="B513" s="16">
        <v>0.60416666666666663</v>
      </c>
      <c r="C513" s="17">
        <v>7.7689430000000002</v>
      </c>
      <c r="D513" s="1">
        <v>42105.604166666664</v>
      </c>
      <c r="E513" s="25">
        <v>28.04</v>
      </c>
      <c r="F513" s="25">
        <f t="shared" si="21"/>
        <v>210.02144388561095</v>
      </c>
      <c r="G513" s="25">
        <f t="shared" si="22"/>
        <v>1445.023398</v>
      </c>
      <c r="H513" s="25">
        <f t="shared" si="23"/>
        <v>1235.001954114389</v>
      </c>
    </row>
    <row r="514" spans="2:8" x14ac:dyDescent="0.3">
      <c r="B514" s="16">
        <v>0.625</v>
      </c>
      <c r="C514" s="17">
        <v>6.7518889999999994</v>
      </c>
      <c r="D514" s="1">
        <v>42105.625</v>
      </c>
      <c r="E514" s="25">
        <v>28.03</v>
      </c>
      <c r="F514" s="25">
        <f t="shared" si="21"/>
        <v>182.46185559725322</v>
      </c>
      <c r="G514" s="25">
        <f t="shared" si="22"/>
        <v>1255.8513539999999</v>
      </c>
      <c r="H514" s="25">
        <f t="shared" si="23"/>
        <v>1073.3894984027468</v>
      </c>
    </row>
    <row r="515" spans="2:8" x14ac:dyDescent="0.3">
      <c r="B515" s="16">
        <v>0.64583333333333337</v>
      </c>
      <c r="C515" s="17">
        <v>6.1262509999999999</v>
      </c>
      <c r="D515" s="1">
        <v>42105.645833333336</v>
      </c>
      <c r="E515" s="25">
        <v>28.14</v>
      </c>
      <c r="F515" s="25">
        <f t="shared" si="21"/>
        <v>166.20442226315126</v>
      </c>
      <c r="G515" s="25">
        <f t="shared" si="22"/>
        <v>1139.4826860000001</v>
      </c>
      <c r="H515" s="25">
        <f t="shared" si="23"/>
        <v>973.27826373684877</v>
      </c>
    </row>
    <row r="516" spans="2:8" x14ac:dyDescent="0.3">
      <c r="B516" s="16">
        <v>0.66666666666666663</v>
      </c>
      <c r="C516" s="17">
        <v>5.3103899999999999</v>
      </c>
      <c r="D516" s="1">
        <v>42105.666666666664</v>
      </c>
      <c r="E516" s="25">
        <v>28.33</v>
      </c>
      <c r="F516" s="25">
        <f t="shared" si="21"/>
        <v>145.04297106885835</v>
      </c>
      <c r="G516" s="25">
        <f t="shared" si="22"/>
        <v>987.73253999999997</v>
      </c>
      <c r="H516" s="25">
        <f t="shared" si="23"/>
        <v>842.68956893114159</v>
      </c>
    </row>
    <row r="517" spans="2:8" x14ac:dyDescent="0.3">
      <c r="B517" s="16">
        <v>0.6875</v>
      </c>
      <c r="C517" s="17">
        <v>2.8208709999999999</v>
      </c>
      <c r="D517" s="1">
        <v>42105.6875</v>
      </c>
      <c r="E517" s="25">
        <v>28.22</v>
      </c>
      <c r="F517" s="25">
        <f t="shared" si="21"/>
        <v>76.74744583746903</v>
      </c>
      <c r="G517" s="25">
        <f t="shared" si="22"/>
        <v>524.682006</v>
      </c>
      <c r="H517" s="25">
        <f t="shared" si="23"/>
        <v>447.93456016253094</v>
      </c>
    </row>
    <row r="518" spans="2:8" x14ac:dyDescent="0.3">
      <c r="B518" s="16">
        <v>0.70833333333333337</v>
      </c>
      <c r="C518" s="17">
        <v>1.281765</v>
      </c>
      <c r="D518" s="1">
        <v>42105.708333333336</v>
      </c>
      <c r="E518" s="25">
        <v>28.33</v>
      </c>
      <c r="F518" s="25">
        <f t="shared" ref="F518:F581" si="24">C518*E518*$B$2*$B$1</f>
        <v>35.008917200445772</v>
      </c>
      <c r="G518" s="25">
        <f t="shared" ref="G518:G581" si="25">C518*$B$3</f>
        <v>238.40829000000002</v>
      </c>
      <c r="H518" s="25">
        <f t="shared" ref="H518:H581" si="26">G518-F518</f>
        <v>203.39937279955424</v>
      </c>
    </row>
    <row r="519" spans="2:8" x14ac:dyDescent="0.3">
      <c r="B519" s="16">
        <v>0.72916666666666663</v>
      </c>
      <c r="C519" s="17">
        <v>0.17392099999999999</v>
      </c>
      <c r="D519" s="1">
        <v>42105.729166666664</v>
      </c>
      <c r="E519" s="25">
        <v>28.37</v>
      </c>
      <c r="F519" s="25">
        <f t="shared" si="24"/>
        <v>4.7570208523737962</v>
      </c>
      <c r="G519" s="25">
        <f t="shared" si="25"/>
        <v>32.349305999999999</v>
      </c>
      <c r="H519" s="25">
        <f t="shared" si="26"/>
        <v>27.592285147626203</v>
      </c>
    </row>
    <row r="520" spans="2:8" x14ac:dyDescent="0.3">
      <c r="B520" s="16">
        <v>0.75</v>
      </c>
      <c r="C520" s="17">
        <v>3.2199999999999997E-4</v>
      </c>
      <c r="D520" s="1">
        <v>42105.75</v>
      </c>
      <c r="E520" s="25">
        <v>32.479999999999997</v>
      </c>
      <c r="F520" s="25">
        <f t="shared" si="24"/>
        <v>1.0083135137644798E-2</v>
      </c>
      <c r="G520" s="25">
        <f t="shared" si="25"/>
        <v>5.9891999999999994E-2</v>
      </c>
      <c r="H520" s="25">
        <f t="shared" si="26"/>
        <v>4.9808864862355196E-2</v>
      </c>
    </row>
    <row r="521" spans="2:8" x14ac:dyDescent="0.3">
      <c r="B521" s="16">
        <v>0.77083333333333337</v>
      </c>
      <c r="C521" s="17">
        <v>0</v>
      </c>
      <c r="D521" s="1">
        <v>42105.770833333336</v>
      </c>
      <c r="E521" s="25">
        <v>34.979999999999997</v>
      </c>
      <c r="F521" s="25">
        <f t="shared" si="24"/>
        <v>0</v>
      </c>
      <c r="G521" s="25">
        <f t="shared" si="25"/>
        <v>0</v>
      </c>
      <c r="H521" s="25">
        <f t="shared" si="26"/>
        <v>0</v>
      </c>
    </row>
    <row r="522" spans="2:8" x14ac:dyDescent="0.3">
      <c r="B522" s="16">
        <v>0.79166666666666663</v>
      </c>
      <c r="C522" s="17">
        <v>0</v>
      </c>
      <c r="D522" s="1">
        <v>42105.791666666664</v>
      </c>
      <c r="E522" s="25">
        <v>33.04</v>
      </c>
      <c r="F522" s="25">
        <f t="shared" si="24"/>
        <v>0</v>
      </c>
      <c r="G522" s="25">
        <f t="shared" si="25"/>
        <v>0</v>
      </c>
      <c r="H522" s="25">
        <f t="shared" si="26"/>
        <v>0</v>
      </c>
    </row>
    <row r="523" spans="2:8" x14ac:dyDescent="0.3">
      <c r="B523" s="16">
        <v>0.8125</v>
      </c>
      <c r="C523" s="17">
        <v>0</v>
      </c>
      <c r="D523" s="1">
        <v>42105.8125</v>
      </c>
      <c r="E523" s="25">
        <v>29.14</v>
      </c>
      <c r="F523" s="25">
        <f t="shared" si="24"/>
        <v>0</v>
      </c>
      <c r="G523" s="25">
        <f t="shared" si="25"/>
        <v>0</v>
      </c>
      <c r="H523" s="25">
        <f t="shared" si="26"/>
        <v>0</v>
      </c>
    </row>
    <row r="524" spans="2:8" x14ac:dyDescent="0.3">
      <c r="B524" s="16">
        <v>0.83333333333333337</v>
      </c>
      <c r="C524" s="17">
        <v>0</v>
      </c>
      <c r="D524" s="1">
        <v>42105.833333333336</v>
      </c>
      <c r="E524" s="25">
        <v>28.07</v>
      </c>
      <c r="F524" s="25">
        <f t="shared" si="24"/>
        <v>0</v>
      </c>
      <c r="G524" s="25">
        <f t="shared" si="25"/>
        <v>0</v>
      </c>
      <c r="H524" s="25">
        <f t="shared" si="26"/>
        <v>0</v>
      </c>
    </row>
    <row r="525" spans="2:8" x14ac:dyDescent="0.3">
      <c r="B525" s="16">
        <v>0.85416666666666663</v>
      </c>
      <c r="C525" s="17">
        <v>0</v>
      </c>
      <c r="D525" s="1">
        <v>42105.854166666664</v>
      </c>
      <c r="E525" s="25">
        <v>29.62</v>
      </c>
      <c r="F525" s="25">
        <f t="shared" si="24"/>
        <v>0</v>
      </c>
      <c r="G525" s="25">
        <f t="shared" si="25"/>
        <v>0</v>
      </c>
      <c r="H525" s="25">
        <f t="shared" si="26"/>
        <v>0</v>
      </c>
    </row>
    <row r="526" spans="2:8" x14ac:dyDescent="0.3">
      <c r="B526" s="16">
        <v>0.875</v>
      </c>
      <c r="C526" s="17">
        <v>0</v>
      </c>
      <c r="D526" s="1">
        <v>42105.875</v>
      </c>
      <c r="E526" s="25">
        <v>28.15</v>
      </c>
      <c r="F526" s="25">
        <f t="shared" si="24"/>
        <v>0</v>
      </c>
      <c r="G526" s="25">
        <f t="shared" si="25"/>
        <v>0</v>
      </c>
      <c r="H526" s="25">
        <f t="shared" si="26"/>
        <v>0</v>
      </c>
    </row>
    <row r="527" spans="2:8" x14ac:dyDescent="0.3">
      <c r="B527" s="16">
        <v>0.89583333333333337</v>
      </c>
      <c r="C527" s="17">
        <v>0</v>
      </c>
      <c r="D527" s="1">
        <v>42105.895833333336</v>
      </c>
      <c r="E527" s="25">
        <v>28.18</v>
      </c>
      <c r="F527" s="25">
        <f t="shared" si="24"/>
        <v>0</v>
      </c>
      <c r="G527" s="25">
        <f t="shared" si="25"/>
        <v>0</v>
      </c>
      <c r="H527" s="25">
        <f t="shared" si="26"/>
        <v>0</v>
      </c>
    </row>
    <row r="528" spans="2:8" x14ac:dyDescent="0.3">
      <c r="B528" s="16">
        <v>0.91666666666666663</v>
      </c>
      <c r="C528" s="17">
        <v>0</v>
      </c>
      <c r="D528" s="1">
        <v>42105.916666666664</v>
      </c>
      <c r="E528" s="25">
        <v>28.15</v>
      </c>
      <c r="F528" s="25">
        <f t="shared" si="24"/>
        <v>0</v>
      </c>
      <c r="G528" s="25">
        <f t="shared" si="25"/>
        <v>0</v>
      </c>
      <c r="H528" s="25">
        <f t="shared" si="26"/>
        <v>0</v>
      </c>
    </row>
    <row r="529" spans="1:8" x14ac:dyDescent="0.3">
      <c r="B529" s="16">
        <v>0.9375</v>
      </c>
      <c r="C529" s="17">
        <v>0</v>
      </c>
      <c r="D529" s="1">
        <v>42105.9375</v>
      </c>
      <c r="E529" s="25">
        <v>30.25</v>
      </c>
      <c r="F529" s="25">
        <f t="shared" si="24"/>
        <v>0</v>
      </c>
      <c r="G529" s="25">
        <f t="shared" si="25"/>
        <v>0</v>
      </c>
      <c r="H529" s="25">
        <f t="shared" si="26"/>
        <v>0</v>
      </c>
    </row>
    <row r="530" spans="1:8" x14ac:dyDescent="0.3">
      <c r="B530" s="16">
        <v>0.95833333333333337</v>
      </c>
      <c r="C530" s="17">
        <v>0</v>
      </c>
      <c r="D530" s="1">
        <v>42105.958333333336</v>
      </c>
      <c r="E530" s="25">
        <v>28.74</v>
      </c>
      <c r="F530" s="25">
        <f t="shared" si="24"/>
        <v>0</v>
      </c>
      <c r="G530" s="25">
        <f t="shared" si="25"/>
        <v>0</v>
      </c>
      <c r="H530" s="25">
        <f t="shared" si="26"/>
        <v>0</v>
      </c>
    </row>
    <row r="531" spans="1:8" x14ac:dyDescent="0.3">
      <c r="B531" s="16">
        <v>0.97916666666666663</v>
      </c>
      <c r="C531" s="17">
        <v>0</v>
      </c>
      <c r="D531" s="1">
        <v>42105.979166666664</v>
      </c>
      <c r="E531" s="25">
        <v>30.54</v>
      </c>
      <c r="F531" s="25">
        <f t="shared" si="24"/>
        <v>0</v>
      </c>
      <c r="G531" s="25">
        <f t="shared" si="25"/>
        <v>0</v>
      </c>
      <c r="H531" s="25">
        <f t="shared" si="26"/>
        <v>0</v>
      </c>
    </row>
    <row r="532" spans="1:8" x14ac:dyDescent="0.3">
      <c r="B532" s="16">
        <v>0.99998842592592585</v>
      </c>
      <c r="C532" s="17">
        <v>0</v>
      </c>
      <c r="D532" s="1">
        <v>42106</v>
      </c>
      <c r="E532" s="25">
        <v>35.15</v>
      </c>
      <c r="F532" s="25">
        <f t="shared" si="24"/>
        <v>0</v>
      </c>
      <c r="G532" s="25">
        <f t="shared" si="25"/>
        <v>0</v>
      </c>
      <c r="H532" s="25">
        <f t="shared" si="26"/>
        <v>0</v>
      </c>
    </row>
    <row r="533" spans="1:8" x14ac:dyDescent="0.3">
      <c r="A533" s="15">
        <v>42106</v>
      </c>
      <c r="B533" s="16">
        <v>2.0833333333333332E-2</v>
      </c>
      <c r="C533" s="17">
        <v>0</v>
      </c>
      <c r="D533" s="1">
        <v>42106.020833333336</v>
      </c>
      <c r="E533" s="25">
        <v>28.15</v>
      </c>
      <c r="F533" s="25">
        <f t="shared" si="24"/>
        <v>0</v>
      </c>
      <c r="G533" s="25">
        <f t="shared" si="25"/>
        <v>0</v>
      </c>
      <c r="H533" s="25">
        <f t="shared" si="26"/>
        <v>0</v>
      </c>
    </row>
    <row r="534" spans="1:8" x14ac:dyDescent="0.3">
      <c r="B534" s="16">
        <v>4.1666666666666664E-2</v>
      </c>
      <c r="C534" s="17">
        <v>0</v>
      </c>
      <c r="D534" s="1">
        <v>42106.041666666664</v>
      </c>
      <c r="E534" s="25">
        <v>28.59</v>
      </c>
      <c r="F534" s="25">
        <f t="shared" si="24"/>
        <v>0</v>
      </c>
      <c r="G534" s="25">
        <f t="shared" si="25"/>
        <v>0</v>
      </c>
      <c r="H534" s="25">
        <f t="shared" si="26"/>
        <v>0</v>
      </c>
    </row>
    <row r="535" spans="1:8" x14ac:dyDescent="0.3">
      <c r="B535" s="16">
        <v>6.25E-2</v>
      </c>
      <c r="C535" s="17">
        <v>0</v>
      </c>
      <c r="D535" s="1">
        <v>42106.0625</v>
      </c>
      <c r="E535" s="25">
        <v>31.32</v>
      </c>
      <c r="F535" s="25">
        <f t="shared" si="24"/>
        <v>0</v>
      </c>
      <c r="G535" s="25">
        <f t="shared" si="25"/>
        <v>0</v>
      </c>
      <c r="H535" s="25">
        <f t="shared" si="26"/>
        <v>0</v>
      </c>
    </row>
    <row r="536" spans="1:8" x14ac:dyDescent="0.3">
      <c r="B536" s="16">
        <v>8.3333333333333329E-2</v>
      </c>
      <c r="C536" s="17">
        <v>0</v>
      </c>
      <c r="D536" s="1">
        <v>42106.083333333336</v>
      </c>
      <c r="E536" s="25">
        <v>26.77</v>
      </c>
      <c r="F536" s="25">
        <f t="shared" si="24"/>
        <v>0</v>
      </c>
      <c r="G536" s="25">
        <f t="shared" si="25"/>
        <v>0</v>
      </c>
      <c r="H536" s="25">
        <f t="shared" si="26"/>
        <v>0</v>
      </c>
    </row>
    <row r="537" spans="1:8" x14ac:dyDescent="0.3">
      <c r="B537" s="16">
        <v>0.10416666666666667</v>
      </c>
      <c r="C537" s="17">
        <v>0</v>
      </c>
      <c r="D537" s="1">
        <v>42106.104166666664</v>
      </c>
      <c r="E537" s="25">
        <v>25.65</v>
      </c>
      <c r="F537" s="25">
        <f t="shared" si="24"/>
        <v>0</v>
      </c>
      <c r="G537" s="25">
        <f t="shared" si="25"/>
        <v>0</v>
      </c>
      <c r="H537" s="25">
        <f t="shared" si="26"/>
        <v>0</v>
      </c>
    </row>
    <row r="538" spans="1:8" x14ac:dyDescent="0.3">
      <c r="B538" s="16">
        <v>0.125</v>
      </c>
      <c r="C538" s="17">
        <v>0</v>
      </c>
      <c r="D538" s="1">
        <v>42106.125</v>
      </c>
      <c r="E538" s="25">
        <v>23.37</v>
      </c>
      <c r="F538" s="25">
        <f t="shared" si="24"/>
        <v>0</v>
      </c>
      <c r="G538" s="25">
        <f t="shared" si="25"/>
        <v>0</v>
      </c>
      <c r="H538" s="25">
        <f t="shared" si="26"/>
        <v>0</v>
      </c>
    </row>
    <row r="539" spans="1:8" x14ac:dyDescent="0.3">
      <c r="B539" s="16">
        <v>0.14583333333333334</v>
      </c>
      <c r="C539" s="17">
        <v>0</v>
      </c>
      <c r="D539" s="1">
        <v>42106.145833333336</v>
      </c>
      <c r="E539" s="25">
        <v>24.49</v>
      </c>
      <c r="F539" s="25">
        <f t="shared" si="24"/>
        <v>0</v>
      </c>
      <c r="G539" s="25">
        <f t="shared" si="25"/>
        <v>0</v>
      </c>
      <c r="H539" s="25">
        <f t="shared" si="26"/>
        <v>0</v>
      </c>
    </row>
    <row r="540" spans="1:8" x14ac:dyDescent="0.3">
      <c r="B540" s="16">
        <v>0.16666666666666666</v>
      </c>
      <c r="C540" s="17">
        <v>0</v>
      </c>
      <c r="D540" s="1">
        <v>42106.166666666664</v>
      </c>
      <c r="E540" s="25">
        <v>24.2</v>
      </c>
      <c r="F540" s="25">
        <f t="shared" si="24"/>
        <v>0</v>
      </c>
      <c r="G540" s="25">
        <f t="shared" si="25"/>
        <v>0</v>
      </c>
      <c r="H540" s="25">
        <f t="shared" si="26"/>
        <v>0</v>
      </c>
    </row>
    <row r="541" spans="1:8" x14ac:dyDescent="0.3">
      <c r="B541" s="16">
        <v>0.1875</v>
      </c>
      <c r="C541" s="17">
        <v>0</v>
      </c>
      <c r="D541" s="1">
        <v>42106.1875</v>
      </c>
      <c r="E541" s="25">
        <v>24.5</v>
      </c>
      <c r="F541" s="25">
        <f t="shared" si="24"/>
        <v>0</v>
      </c>
      <c r="G541" s="25">
        <f t="shared" si="25"/>
        <v>0</v>
      </c>
      <c r="H541" s="25">
        <f t="shared" si="26"/>
        <v>0</v>
      </c>
    </row>
    <row r="542" spans="1:8" x14ac:dyDescent="0.3">
      <c r="B542" s="16">
        <v>0.20833333333333334</v>
      </c>
      <c r="C542" s="17">
        <v>0</v>
      </c>
      <c r="D542" s="1">
        <v>42106.208333333336</v>
      </c>
      <c r="E542" s="25">
        <v>24.88</v>
      </c>
      <c r="F542" s="25">
        <f t="shared" si="24"/>
        <v>0</v>
      </c>
      <c r="G542" s="25">
        <f t="shared" si="25"/>
        <v>0</v>
      </c>
      <c r="H542" s="25">
        <f t="shared" si="26"/>
        <v>0</v>
      </c>
    </row>
    <row r="543" spans="1:8" x14ac:dyDescent="0.3">
      <c r="B543" s="16">
        <v>0.22916666666666666</v>
      </c>
      <c r="C543" s="17">
        <v>0</v>
      </c>
      <c r="D543" s="1">
        <v>42106.229166666664</v>
      </c>
      <c r="E543" s="25">
        <v>22.6</v>
      </c>
      <c r="F543" s="25">
        <f t="shared" si="24"/>
        <v>0</v>
      </c>
      <c r="G543" s="25">
        <f t="shared" si="25"/>
        <v>0</v>
      </c>
      <c r="H543" s="25">
        <f t="shared" si="26"/>
        <v>0</v>
      </c>
    </row>
    <row r="544" spans="1:8" x14ac:dyDescent="0.3">
      <c r="B544" s="16">
        <v>0.25</v>
      </c>
      <c r="C544" s="17">
        <v>0</v>
      </c>
      <c r="D544" s="1">
        <v>42106.25</v>
      </c>
      <c r="E544" s="25">
        <v>24.95</v>
      </c>
      <c r="F544" s="25">
        <f t="shared" si="24"/>
        <v>0</v>
      </c>
      <c r="G544" s="25">
        <f t="shared" si="25"/>
        <v>0</v>
      </c>
      <c r="H544" s="25">
        <f t="shared" si="26"/>
        <v>0</v>
      </c>
    </row>
    <row r="545" spans="2:8" x14ac:dyDescent="0.3">
      <c r="B545" s="16">
        <v>0.27083333333333331</v>
      </c>
      <c r="C545" s="17">
        <v>2.7520000000000001E-3</v>
      </c>
      <c r="D545" s="1">
        <v>42106.270833333336</v>
      </c>
      <c r="E545" s="25">
        <v>29.44</v>
      </c>
      <c r="F545" s="25">
        <f t="shared" si="24"/>
        <v>7.8110592255590403E-2</v>
      </c>
      <c r="G545" s="25">
        <f t="shared" si="25"/>
        <v>0.51187199999999999</v>
      </c>
      <c r="H545" s="25">
        <f t="shared" si="26"/>
        <v>0.43376140774440958</v>
      </c>
    </row>
    <row r="546" spans="2:8" x14ac:dyDescent="0.3">
      <c r="B546" s="16">
        <v>0.29166666666666669</v>
      </c>
      <c r="C546" s="17">
        <v>0.44521600000000006</v>
      </c>
      <c r="D546" s="1">
        <v>42106.291666666664</v>
      </c>
      <c r="E546" s="25">
        <v>23.57</v>
      </c>
      <c r="F546" s="25">
        <f t="shared" si="24"/>
        <v>10.11705338138521</v>
      </c>
      <c r="G546" s="25">
        <f t="shared" si="25"/>
        <v>82.810176000000013</v>
      </c>
      <c r="H546" s="25">
        <f t="shared" si="26"/>
        <v>72.693122618614808</v>
      </c>
    </row>
    <row r="547" spans="2:8" x14ac:dyDescent="0.3">
      <c r="B547" s="16">
        <v>0.3125</v>
      </c>
      <c r="C547" s="17">
        <v>1.0301469999999999</v>
      </c>
      <c r="D547" s="1">
        <v>42106.3125</v>
      </c>
      <c r="E547" s="25">
        <v>26.03</v>
      </c>
      <c r="F547" s="25">
        <f t="shared" si="24"/>
        <v>25.852173728601546</v>
      </c>
      <c r="G547" s="25">
        <f t="shared" si="25"/>
        <v>191.60734199999999</v>
      </c>
      <c r="H547" s="25">
        <f t="shared" si="26"/>
        <v>165.75516827139845</v>
      </c>
    </row>
    <row r="548" spans="2:8" x14ac:dyDescent="0.3">
      <c r="B548" s="16">
        <v>0.33333333333333331</v>
      </c>
      <c r="C548" s="17">
        <v>1.895813</v>
      </c>
      <c r="D548" s="1">
        <v>42106.333333333336</v>
      </c>
      <c r="E548" s="25">
        <v>28</v>
      </c>
      <c r="F548" s="25">
        <f t="shared" si="24"/>
        <v>51.177282808695118</v>
      </c>
      <c r="G548" s="25">
        <f t="shared" si="25"/>
        <v>352.621218</v>
      </c>
      <c r="H548" s="25">
        <f t="shared" si="26"/>
        <v>301.44393519130489</v>
      </c>
    </row>
    <row r="549" spans="2:8" x14ac:dyDescent="0.3">
      <c r="B549" s="16">
        <v>0.35416666666666669</v>
      </c>
      <c r="C549" s="17">
        <v>2.3384510000000001</v>
      </c>
      <c r="D549" s="1">
        <v>42106.354166666664</v>
      </c>
      <c r="E549" s="25">
        <v>29.96</v>
      </c>
      <c r="F549" s="25">
        <f t="shared" si="24"/>
        <v>67.545089063407218</v>
      </c>
      <c r="G549" s="25">
        <f t="shared" si="25"/>
        <v>434.951886</v>
      </c>
      <c r="H549" s="25">
        <f t="shared" si="26"/>
        <v>367.4067969365928</v>
      </c>
    </row>
    <row r="550" spans="2:8" x14ac:dyDescent="0.3">
      <c r="B550" s="16">
        <v>0.375</v>
      </c>
      <c r="C550" s="17">
        <v>2.425262</v>
      </c>
      <c r="D550" s="1">
        <v>42106.375</v>
      </c>
      <c r="E550" s="25">
        <v>28.81</v>
      </c>
      <c r="F550" s="25">
        <f t="shared" si="24"/>
        <v>67.363650804939638</v>
      </c>
      <c r="G550" s="25">
        <f t="shared" si="25"/>
        <v>451.09873199999998</v>
      </c>
      <c r="H550" s="25">
        <f t="shared" si="26"/>
        <v>383.73508119506033</v>
      </c>
    </row>
    <row r="551" spans="2:8" x14ac:dyDescent="0.3">
      <c r="B551" s="16">
        <v>0.39583333333333331</v>
      </c>
      <c r="C551" s="17">
        <v>4.1899239999999995</v>
      </c>
      <c r="D551" s="1">
        <v>42106.395833333336</v>
      </c>
      <c r="E551" s="25">
        <v>29.55</v>
      </c>
      <c r="F551" s="25">
        <f t="shared" si="24"/>
        <v>119.36783752209001</v>
      </c>
      <c r="G551" s="25">
        <f t="shared" si="25"/>
        <v>779.32586399999991</v>
      </c>
      <c r="H551" s="25">
        <f t="shared" si="26"/>
        <v>659.95802647790993</v>
      </c>
    </row>
    <row r="552" spans="2:8" x14ac:dyDescent="0.3">
      <c r="B552" s="16">
        <v>0.41666666666666669</v>
      </c>
      <c r="C552" s="17">
        <v>4.4513479999999994</v>
      </c>
      <c r="D552" s="1">
        <v>42106.416666666664</v>
      </c>
      <c r="E552" s="25">
        <v>28.17</v>
      </c>
      <c r="F552" s="25">
        <f t="shared" si="24"/>
        <v>120.8932604857699</v>
      </c>
      <c r="G552" s="25">
        <f t="shared" si="25"/>
        <v>827.95072799999991</v>
      </c>
      <c r="H552" s="25">
        <f t="shared" si="26"/>
        <v>707.05746751422998</v>
      </c>
    </row>
    <row r="553" spans="2:8" x14ac:dyDescent="0.3">
      <c r="B553" s="16">
        <v>0.4375</v>
      </c>
      <c r="C553" s="17">
        <v>4.6725599999999998</v>
      </c>
      <c r="D553" s="1">
        <v>42106.4375</v>
      </c>
      <c r="E553" s="25">
        <v>28.19</v>
      </c>
      <c r="F553" s="25">
        <f t="shared" si="24"/>
        <v>126.99120911192969</v>
      </c>
      <c r="G553" s="25">
        <f t="shared" si="25"/>
        <v>869.09615999999994</v>
      </c>
      <c r="H553" s="25">
        <f t="shared" si="26"/>
        <v>742.10495088807022</v>
      </c>
    </row>
    <row r="554" spans="2:8" x14ac:dyDescent="0.3">
      <c r="B554" s="16">
        <v>0.45833333333333331</v>
      </c>
      <c r="C554" s="17">
        <v>4.3594179999999998</v>
      </c>
      <c r="D554" s="1">
        <v>42106.458333333336</v>
      </c>
      <c r="E554" s="25">
        <v>28.12</v>
      </c>
      <c r="F554" s="25">
        <f t="shared" si="24"/>
        <v>118.18640567452228</v>
      </c>
      <c r="G554" s="25">
        <f t="shared" si="25"/>
        <v>810.85174799999993</v>
      </c>
      <c r="H554" s="25">
        <f t="shared" si="26"/>
        <v>692.6653423254777</v>
      </c>
    </row>
    <row r="555" spans="2:8" x14ac:dyDescent="0.3">
      <c r="B555" s="16">
        <v>0.47916666666666669</v>
      </c>
      <c r="C555" s="17">
        <v>7.841475</v>
      </c>
      <c r="D555" s="1">
        <v>42106.479166666664</v>
      </c>
      <c r="E555" s="25">
        <v>28.01</v>
      </c>
      <c r="F555" s="25">
        <f t="shared" si="24"/>
        <v>211.75543530065383</v>
      </c>
      <c r="G555" s="25">
        <f t="shared" si="25"/>
        <v>1458.5143499999999</v>
      </c>
      <c r="H555" s="25">
        <f t="shared" si="26"/>
        <v>1246.7589146993462</v>
      </c>
    </row>
    <row r="556" spans="2:8" x14ac:dyDescent="0.3">
      <c r="B556" s="16">
        <v>0.5</v>
      </c>
      <c r="C556" s="17">
        <v>9.3579170000000005</v>
      </c>
      <c r="D556" s="1">
        <v>42106.5</v>
      </c>
      <c r="E556" s="25">
        <v>28.09</v>
      </c>
      <c r="F556" s="25">
        <f t="shared" si="24"/>
        <v>253.42801598449392</v>
      </c>
      <c r="G556" s="25">
        <f t="shared" si="25"/>
        <v>1740.5725620000001</v>
      </c>
      <c r="H556" s="25">
        <f t="shared" si="26"/>
        <v>1487.1445460155062</v>
      </c>
    </row>
    <row r="557" spans="2:8" x14ac:dyDescent="0.3">
      <c r="B557" s="16">
        <v>0.52083333333333337</v>
      </c>
      <c r="C557" s="17">
        <v>8.0611810000000013</v>
      </c>
      <c r="D557" s="1">
        <v>42106.520833333336</v>
      </c>
      <c r="E557" s="25">
        <v>28.2</v>
      </c>
      <c r="F557" s="25">
        <f t="shared" si="24"/>
        <v>219.16513960380905</v>
      </c>
      <c r="G557" s="25">
        <f t="shared" si="25"/>
        <v>1499.3796660000003</v>
      </c>
      <c r="H557" s="25">
        <f t="shared" si="26"/>
        <v>1280.2145263961911</v>
      </c>
    </row>
    <row r="558" spans="2:8" x14ac:dyDescent="0.3">
      <c r="B558" s="16">
        <v>0.54166666666666663</v>
      </c>
      <c r="C558" s="17">
        <v>5.3950509999999996</v>
      </c>
      <c r="D558" s="1">
        <v>42106.541666666664</v>
      </c>
      <c r="E558" s="25">
        <v>28.13</v>
      </c>
      <c r="F558" s="25">
        <f t="shared" si="24"/>
        <v>146.31504397255196</v>
      </c>
      <c r="G558" s="25">
        <f t="shared" si="25"/>
        <v>1003.479486</v>
      </c>
      <c r="H558" s="25">
        <f t="shared" si="26"/>
        <v>857.16444202744799</v>
      </c>
    </row>
    <row r="559" spans="2:8" x14ac:dyDescent="0.3">
      <c r="B559" s="16">
        <v>0.5625</v>
      </c>
      <c r="C559" s="17">
        <v>3.2250180000000004</v>
      </c>
      <c r="D559" s="1">
        <v>42106.5625</v>
      </c>
      <c r="E559" s="25">
        <v>28.04</v>
      </c>
      <c r="F559" s="25">
        <f t="shared" si="24"/>
        <v>87.183409238178896</v>
      </c>
      <c r="G559" s="25">
        <f t="shared" si="25"/>
        <v>599.8533480000001</v>
      </c>
      <c r="H559" s="25">
        <f t="shared" si="26"/>
        <v>512.66993876182119</v>
      </c>
    </row>
    <row r="560" spans="2:8" x14ac:dyDescent="0.3">
      <c r="B560" s="16">
        <v>0.58333333333333337</v>
      </c>
      <c r="C560" s="17">
        <v>2.4233700000000002</v>
      </c>
      <c r="D560" s="1">
        <v>42106.583333333336</v>
      </c>
      <c r="E560" s="25">
        <v>27.97</v>
      </c>
      <c r="F560" s="25">
        <f t="shared" si="24"/>
        <v>65.348540003828873</v>
      </c>
      <c r="G560" s="25">
        <f t="shared" si="25"/>
        <v>450.74682000000007</v>
      </c>
      <c r="H560" s="25">
        <f t="shared" si="26"/>
        <v>385.3982799961712</v>
      </c>
    </row>
    <row r="561" spans="2:8" x14ac:dyDescent="0.3">
      <c r="B561" s="16">
        <v>0.60416666666666663</v>
      </c>
      <c r="C561" s="17">
        <v>2.3793950000000001</v>
      </c>
      <c r="D561" s="1">
        <v>42106.604166666664</v>
      </c>
      <c r="E561" s="25">
        <v>28.14</v>
      </c>
      <c r="F561" s="25">
        <f t="shared" si="24"/>
        <v>64.552688309837578</v>
      </c>
      <c r="G561" s="25">
        <f t="shared" si="25"/>
        <v>442.56747000000001</v>
      </c>
      <c r="H561" s="25">
        <f t="shared" si="26"/>
        <v>378.01478169016241</v>
      </c>
    </row>
    <row r="562" spans="2:8" x14ac:dyDescent="0.3">
      <c r="B562" s="16">
        <v>0.625</v>
      </c>
      <c r="C562" s="17">
        <v>2.4873449999999999</v>
      </c>
      <c r="D562" s="1">
        <v>42106.625</v>
      </c>
      <c r="E562" s="25">
        <v>28.23</v>
      </c>
      <c r="F562" s="25">
        <f t="shared" si="24"/>
        <v>67.697183527877684</v>
      </c>
      <c r="G562" s="25">
        <f t="shared" si="25"/>
        <v>462.64616999999998</v>
      </c>
      <c r="H562" s="25">
        <f t="shared" si="26"/>
        <v>394.94898647212233</v>
      </c>
    </row>
    <row r="563" spans="2:8" x14ac:dyDescent="0.3">
      <c r="B563" s="16">
        <v>0.64583333333333337</v>
      </c>
      <c r="C563" s="17">
        <v>1.1838580000000001</v>
      </c>
      <c r="D563" s="1">
        <v>42106.645833333336</v>
      </c>
      <c r="E563" s="25">
        <v>28.33</v>
      </c>
      <c r="F563" s="25">
        <f t="shared" si="24"/>
        <v>32.334777981209761</v>
      </c>
      <c r="G563" s="25">
        <f t="shared" si="25"/>
        <v>220.19758800000002</v>
      </c>
      <c r="H563" s="25">
        <f t="shared" si="26"/>
        <v>187.86281001879027</v>
      </c>
    </row>
    <row r="564" spans="2:8" x14ac:dyDescent="0.3">
      <c r="B564" s="16">
        <v>0.66666666666666663</v>
      </c>
      <c r="C564" s="17">
        <v>4.5554269999999999</v>
      </c>
      <c r="D564" s="1">
        <v>42106.666666666664</v>
      </c>
      <c r="E564" s="25">
        <v>28.33</v>
      </c>
      <c r="F564" s="25">
        <f t="shared" si="24"/>
        <v>124.42262556371493</v>
      </c>
      <c r="G564" s="25">
        <f t="shared" si="25"/>
        <v>847.30942199999993</v>
      </c>
      <c r="H564" s="25">
        <f t="shared" si="26"/>
        <v>722.88679643628495</v>
      </c>
    </row>
    <row r="565" spans="2:8" x14ac:dyDescent="0.3">
      <c r="B565" s="16">
        <v>0.6875</v>
      </c>
      <c r="C565" s="17">
        <v>3.4000179999999998</v>
      </c>
      <c r="D565" s="1">
        <v>42106.6875</v>
      </c>
      <c r="E565" s="25">
        <v>28.48</v>
      </c>
      <c r="F565" s="25">
        <f t="shared" si="24"/>
        <v>93.356572096619246</v>
      </c>
      <c r="G565" s="25">
        <f t="shared" si="25"/>
        <v>632.40334799999994</v>
      </c>
      <c r="H565" s="25">
        <f t="shared" si="26"/>
        <v>539.04677590338065</v>
      </c>
    </row>
    <row r="566" spans="2:8" x14ac:dyDescent="0.3">
      <c r="B566" s="16">
        <v>0.70833333333333337</v>
      </c>
      <c r="C566" s="17">
        <v>0.98982700000000001</v>
      </c>
      <c r="D566" s="1">
        <v>42106.708333333336</v>
      </c>
      <c r="E566" s="25">
        <v>28.28</v>
      </c>
      <c r="F566" s="25">
        <f t="shared" si="24"/>
        <v>26.987483931057067</v>
      </c>
      <c r="G566" s="25">
        <f t="shared" si="25"/>
        <v>184.107822</v>
      </c>
      <c r="H566" s="25">
        <f t="shared" si="26"/>
        <v>157.12033806894294</v>
      </c>
    </row>
    <row r="567" spans="2:8" x14ac:dyDescent="0.3">
      <c r="B567" s="16">
        <v>0.72916666666666663</v>
      </c>
      <c r="C567" s="17">
        <v>0.1353</v>
      </c>
      <c r="D567" s="1">
        <v>42106.729166666664</v>
      </c>
      <c r="E567" s="25">
        <v>30.98</v>
      </c>
      <c r="F567" s="25">
        <f t="shared" si="24"/>
        <v>4.0411307813065198</v>
      </c>
      <c r="G567" s="25">
        <f t="shared" si="25"/>
        <v>25.165800000000001</v>
      </c>
      <c r="H567" s="25">
        <f t="shared" si="26"/>
        <v>21.12466921869348</v>
      </c>
    </row>
    <row r="568" spans="2:8" x14ac:dyDescent="0.3">
      <c r="B568" s="16">
        <v>0.75</v>
      </c>
      <c r="C568" s="17">
        <v>0</v>
      </c>
      <c r="D568" s="1">
        <v>42106.75</v>
      </c>
      <c r="E568" s="25">
        <v>37.94</v>
      </c>
      <c r="F568" s="25">
        <f t="shared" si="24"/>
        <v>0</v>
      </c>
      <c r="G568" s="25">
        <f t="shared" si="25"/>
        <v>0</v>
      </c>
      <c r="H568" s="25">
        <f t="shared" si="26"/>
        <v>0</v>
      </c>
    </row>
    <row r="569" spans="2:8" x14ac:dyDescent="0.3">
      <c r="B569" s="16">
        <v>0.77083333333333337</v>
      </c>
      <c r="C569" s="17">
        <v>0</v>
      </c>
      <c r="D569" s="1">
        <v>42106.770833333336</v>
      </c>
      <c r="E569" s="25">
        <v>40.380000000000003</v>
      </c>
      <c r="F569" s="25">
        <f t="shared" si="24"/>
        <v>0</v>
      </c>
      <c r="G569" s="25">
        <f t="shared" si="25"/>
        <v>0</v>
      </c>
      <c r="H569" s="25">
        <f t="shared" si="26"/>
        <v>0</v>
      </c>
    </row>
    <row r="570" spans="2:8" x14ac:dyDescent="0.3">
      <c r="B570" s="16">
        <v>0.79166666666666663</v>
      </c>
      <c r="C570" s="17">
        <v>0</v>
      </c>
      <c r="D570" s="1">
        <v>42106.791666666664</v>
      </c>
      <c r="E570" s="25">
        <v>36.380000000000003</v>
      </c>
      <c r="F570" s="25">
        <f t="shared" si="24"/>
        <v>0</v>
      </c>
      <c r="G570" s="25">
        <f t="shared" si="25"/>
        <v>0</v>
      </c>
      <c r="H570" s="25">
        <f t="shared" si="26"/>
        <v>0</v>
      </c>
    </row>
    <row r="571" spans="2:8" x14ac:dyDescent="0.3">
      <c r="B571" s="16">
        <v>0.8125</v>
      </c>
      <c r="C571" s="17">
        <v>0</v>
      </c>
      <c r="D571" s="1">
        <v>42106.8125</v>
      </c>
      <c r="E571" s="25">
        <v>34.44</v>
      </c>
      <c r="F571" s="25">
        <f t="shared" si="24"/>
        <v>0</v>
      </c>
      <c r="G571" s="25">
        <f t="shared" si="25"/>
        <v>0</v>
      </c>
      <c r="H571" s="25">
        <f t="shared" si="26"/>
        <v>0</v>
      </c>
    </row>
    <row r="572" spans="2:8" x14ac:dyDescent="0.3">
      <c r="B572" s="16">
        <v>0.83333333333333337</v>
      </c>
      <c r="C572" s="17">
        <v>0</v>
      </c>
      <c r="D572" s="1">
        <v>42106.833333333336</v>
      </c>
      <c r="E572" s="25">
        <v>32.44</v>
      </c>
      <c r="F572" s="25">
        <f t="shared" si="24"/>
        <v>0</v>
      </c>
      <c r="G572" s="25">
        <f t="shared" si="25"/>
        <v>0</v>
      </c>
      <c r="H572" s="25">
        <f t="shared" si="26"/>
        <v>0</v>
      </c>
    </row>
    <row r="573" spans="2:8" x14ac:dyDescent="0.3">
      <c r="B573" s="16">
        <v>0.85416666666666663</v>
      </c>
      <c r="C573" s="17">
        <v>0</v>
      </c>
      <c r="D573" s="1">
        <v>42106.854166666664</v>
      </c>
      <c r="E573" s="25">
        <v>33.11</v>
      </c>
      <c r="F573" s="25">
        <f t="shared" si="24"/>
        <v>0</v>
      </c>
      <c r="G573" s="25">
        <f t="shared" si="25"/>
        <v>0</v>
      </c>
      <c r="H573" s="25">
        <f t="shared" si="26"/>
        <v>0</v>
      </c>
    </row>
    <row r="574" spans="2:8" x14ac:dyDescent="0.3">
      <c r="B574" s="16">
        <v>0.875</v>
      </c>
      <c r="C574" s="17">
        <v>0</v>
      </c>
      <c r="D574" s="1">
        <v>42106.875</v>
      </c>
      <c r="E574" s="25">
        <v>30.64</v>
      </c>
      <c r="F574" s="25">
        <f t="shared" si="24"/>
        <v>0</v>
      </c>
      <c r="G574" s="25">
        <f t="shared" si="25"/>
        <v>0</v>
      </c>
      <c r="H574" s="25">
        <f t="shared" si="26"/>
        <v>0</v>
      </c>
    </row>
    <row r="575" spans="2:8" x14ac:dyDescent="0.3">
      <c r="B575" s="16">
        <v>0.89583333333333337</v>
      </c>
      <c r="C575" s="17">
        <v>0</v>
      </c>
      <c r="D575" s="1">
        <v>42106.895833333336</v>
      </c>
      <c r="E575" s="25">
        <v>28.98</v>
      </c>
      <c r="F575" s="25">
        <f t="shared" si="24"/>
        <v>0</v>
      </c>
      <c r="G575" s="25">
        <f t="shared" si="25"/>
        <v>0</v>
      </c>
      <c r="H575" s="25">
        <f t="shared" si="26"/>
        <v>0</v>
      </c>
    </row>
    <row r="576" spans="2:8" x14ac:dyDescent="0.3">
      <c r="B576" s="16">
        <v>0.91666666666666663</v>
      </c>
      <c r="C576" s="17">
        <v>0</v>
      </c>
      <c r="D576" s="1">
        <v>42106.916666666664</v>
      </c>
      <c r="E576" s="25">
        <v>28.78</v>
      </c>
      <c r="F576" s="25">
        <f t="shared" si="24"/>
        <v>0</v>
      </c>
      <c r="G576" s="25">
        <f t="shared" si="25"/>
        <v>0</v>
      </c>
      <c r="H576" s="25">
        <f t="shared" si="26"/>
        <v>0</v>
      </c>
    </row>
    <row r="577" spans="1:8" x14ac:dyDescent="0.3">
      <c r="B577" s="16">
        <v>0.9375</v>
      </c>
      <c r="C577" s="17">
        <v>0</v>
      </c>
      <c r="D577" s="1">
        <v>42106.9375</v>
      </c>
      <c r="E577" s="25">
        <v>29.68</v>
      </c>
      <c r="F577" s="25">
        <f t="shared" si="24"/>
        <v>0</v>
      </c>
      <c r="G577" s="25">
        <f t="shared" si="25"/>
        <v>0</v>
      </c>
      <c r="H577" s="25">
        <f t="shared" si="26"/>
        <v>0</v>
      </c>
    </row>
    <row r="578" spans="1:8" x14ac:dyDescent="0.3">
      <c r="B578" s="16">
        <v>0.95833333333333337</v>
      </c>
      <c r="C578" s="17">
        <v>0</v>
      </c>
      <c r="D578" s="1">
        <v>42106.958333333336</v>
      </c>
      <c r="E578" s="25">
        <v>29.82</v>
      </c>
      <c r="F578" s="25">
        <f t="shared" si="24"/>
        <v>0</v>
      </c>
      <c r="G578" s="25">
        <f t="shared" si="25"/>
        <v>0</v>
      </c>
      <c r="H578" s="25">
        <f t="shared" si="26"/>
        <v>0</v>
      </c>
    </row>
    <row r="579" spans="1:8" x14ac:dyDescent="0.3">
      <c r="B579" s="16">
        <v>0.97916666666666663</v>
      </c>
      <c r="C579" s="17">
        <v>0</v>
      </c>
      <c r="D579" s="1">
        <v>42106.979166666664</v>
      </c>
      <c r="E579" s="25">
        <v>30.97</v>
      </c>
      <c r="F579" s="25">
        <f t="shared" si="24"/>
        <v>0</v>
      </c>
      <c r="G579" s="25">
        <f t="shared" si="25"/>
        <v>0</v>
      </c>
      <c r="H579" s="25">
        <f t="shared" si="26"/>
        <v>0</v>
      </c>
    </row>
    <row r="580" spans="1:8" x14ac:dyDescent="0.3">
      <c r="B580" s="16">
        <v>0.99998842592592585</v>
      </c>
      <c r="C580" s="17">
        <v>0</v>
      </c>
      <c r="D580" s="1">
        <v>42107</v>
      </c>
      <c r="E580" s="25">
        <v>32.81</v>
      </c>
      <c r="F580" s="25">
        <f t="shared" si="24"/>
        <v>0</v>
      </c>
      <c r="G580" s="25">
        <f t="shared" si="25"/>
        <v>0</v>
      </c>
      <c r="H580" s="25">
        <f t="shared" si="26"/>
        <v>0</v>
      </c>
    </row>
    <row r="581" spans="1:8" x14ac:dyDescent="0.3">
      <c r="A581" s="15">
        <v>42107</v>
      </c>
      <c r="B581" s="16">
        <v>2.0833333333333332E-2</v>
      </c>
      <c r="C581" s="17">
        <v>0</v>
      </c>
      <c r="D581" s="1">
        <v>42107.020833333336</v>
      </c>
      <c r="E581" s="25">
        <v>28.14</v>
      </c>
      <c r="F581" s="25">
        <f t="shared" si="24"/>
        <v>0</v>
      </c>
      <c r="G581" s="25">
        <f t="shared" si="25"/>
        <v>0</v>
      </c>
      <c r="H581" s="25">
        <f t="shared" si="26"/>
        <v>0</v>
      </c>
    </row>
    <row r="582" spans="1:8" x14ac:dyDescent="0.3">
      <c r="B582" s="16">
        <v>4.1666666666666664E-2</v>
      </c>
      <c r="C582" s="17">
        <v>0</v>
      </c>
      <c r="D582" s="1">
        <v>42107.041666666664</v>
      </c>
      <c r="E582" s="25">
        <v>27.89</v>
      </c>
      <c r="F582" s="25">
        <f t="shared" ref="F582:F645" si="27">C582*E582*$B$2*$B$1</f>
        <v>0</v>
      </c>
      <c r="G582" s="25">
        <f t="shared" ref="G582:G645" si="28">C582*$B$3</f>
        <v>0</v>
      </c>
      <c r="H582" s="25">
        <f t="shared" ref="H582:H645" si="29">G582-F582</f>
        <v>0</v>
      </c>
    </row>
    <row r="583" spans="1:8" x14ac:dyDescent="0.3">
      <c r="B583" s="16">
        <v>6.25E-2</v>
      </c>
      <c r="C583" s="17">
        <v>0</v>
      </c>
      <c r="D583" s="1">
        <v>42107.0625</v>
      </c>
      <c r="E583" s="25">
        <v>27.98</v>
      </c>
      <c r="F583" s="25">
        <f t="shared" si="27"/>
        <v>0</v>
      </c>
      <c r="G583" s="25">
        <f t="shared" si="28"/>
        <v>0</v>
      </c>
      <c r="H583" s="25">
        <f t="shared" si="29"/>
        <v>0</v>
      </c>
    </row>
    <row r="584" spans="1:8" x14ac:dyDescent="0.3">
      <c r="B584" s="16">
        <v>8.3333333333333329E-2</v>
      </c>
      <c r="C584" s="17">
        <v>0</v>
      </c>
      <c r="D584" s="1">
        <v>42107.083333333336</v>
      </c>
      <c r="E584" s="25">
        <v>27.01</v>
      </c>
      <c r="F584" s="25">
        <f t="shared" si="27"/>
        <v>0</v>
      </c>
      <c r="G584" s="25">
        <f t="shared" si="28"/>
        <v>0</v>
      </c>
      <c r="H584" s="25">
        <f t="shared" si="29"/>
        <v>0</v>
      </c>
    </row>
    <row r="585" spans="1:8" x14ac:dyDescent="0.3">
      <c r="B585" s="16">
        <v>0.10416666666666667</v>
      </c>
      <c r="C585" s="17">
        <v>0</v>
      </c>
      <c r="D585" s="1">
        <v>42107.104166666664</v>
      </c>
      <c r="E585" s="25">
        <v>22.07</v>
      </c>
      <c r="F585" s="25">
        <f t="shared" si="27"/>
        <v>0</v>
      </c>
      <c r="G585" s="25">
        <f t="shared" si="28"/>
        <v>0</v>
      </c>
      <c r="H585" s="25">
        <f t="shared" si="29"/>
        <v>0</v>
      </c>
    </row>
    <row r="586" spans="1:8" x14ac:dyDescent="0.3">
      <c r="B586" s="16">
        <v>0.125</v>
      </c>
      <c r="C586" s="17">
        <v>0</v>
      </c>
      <c r="D586" s="1">
        <v>42107.125</v>
      </c>
      <c r="E586" s="25">
        <v>22.32</v>
      </c>
      <c r="F586" s="25">
        <f t="shared" si="27"/>
        <v>0</v>
      </c>
      <c r="G586" s="25">
        <f t="shared" si="28"/>
        <v>0</v>
      </c>
      <c r="H586" s="25">
        <f t="shared" si="29"/>
        <v>0</v>
      </c>
    </row>
    <row r="587" spans="1:8" x14ac:dyDescent="0.3">
      <c r="B587" s="16">
        <v>0.14583333333333334</v>
      </c>
      <c r="C587" s="17">
        <v>0</v>
      </c>
      <c r="D587" s="1">
        <v>42107.145833333336</v>
      </c>
      <c r="E587" s="25">
        <v>20.53</v>
      </c>
      <c r="F587" s="25">
        <f t="shared" si="27"/>
        <v>0</v>
      </c>
      <c r="G587" s="25">
        <f t="shared" si="28"/>
        <v>0</v>
      </c>
      <c r="H587" s="25">
        <f t="shared" si="29"/>
        <v>0</v>
      </c>
    </row>
    <row r="588" spans="1:8" x14ac:dyDescent="0.3">
      <c r="B588" s="16">
        <v>0.16666666666666666</v>
      </c>
      <c r="C588" s="17">
        <v>0</v>
      </c>
      <c r="D588" s="1">
        <v>42107.166666666664</v>
      </c>
      <c r="E588" s="25">
        <v>19.8</v>
      </c>
      <c r="F588" s="25">
        <f t="shared" si="27"/>
        <v>0</v>
      </c>
      <c r="G588" s="25">
        <f t="shared" si="28"/>
        <v>0</v>
      </c>
      <c r="H588" s="25">
        <f t="shared" si="29"/>
        <v>0</v>
      </c>
    </row>
    <row r="589" spans="1:8" x14ac:dyDescent="0.3">
      <c r="B589" s="16">
        <v>0.1875</v>
      </c>
      <c r="C589" s="17">
        <v>0</v>
      </c>
      <c r="D589" s="1">
        <v>42107.1875</v>
      </c>
      <c r="E589" s="25">
        <v>20.89</v>
      </c>
      <c r="F589" s="25">
        <f t="shared" si="27"/>
        <v>0</v>
      </c>
      <c r="G589" s="25">
        <f t="shared" si="28"/>
        <v>0</v>
      </c>
      <c r="H589" s="25">
        <f t="shared" si="29"/>
        <v>0</v>
      </c>
    </row>
    <row r="590" spans="1:8" x14ac:dyDescent="0.3">
      <c r="B590" s="16">
        <v>0.20833333333333334</v>
      </c>
      <c r="C590" s="17">
        <v>0</v>
      </c>
      <c r="D590" s="1">
        <v>42107.208333333336</v>
      </c>
      <c r="E590" s="25">
        <v>24.16</v>
      </c>
      <c r="F590" s="25">
        <f t="shared" si="27"/>
        <v>0</v>
      </c>
      <c r="G590" s="25">
        <f t="shared" si="28"/>
        <v>0</v>
      </c>
      <c r="H590" s="25">
        <f t="shared" si="29"/>
        <v>0</v>
      </c>
    </row>
    <row r="591" spans="1:8" x14ac:dyDescent="0.3">
      <c r="B591" s="16">
        <v>0.22916666666666666</v>
      </c>
      <c r="C591" s="17">
        <v>0</v>
      </c>
      <c r="D591" s="1">
        <v>42107.229166666664</v>
      </c>
      <c r="E591" s="25">
        <v>28.27</v>
      </c>
      <c r="F591" s="25">
        <f t="shared" si="27"/>
        <v>0</v>
      </c>
      <c r="G591" s="25">
        <f t="shared" si="28"/>
        <v>0</v>
      </c>
      <c r="H591" s="25">
        <f t="shared" si="29"/>
        <v>0</v>
      </c>
    </row>
    <row r="592" spans="1:8" x14ac:dyDescent="0.3">
      <c r="B592" s="16">
        <v>0.25</v>
      </c>
      <c r="C592" s="17">
        <v>0</v>
      </c>
      <c r="D592" s="1">
        <v>42107.25</v>
      </c>
      <c r="E592" s="25">
        <v>29.38</v>
      </c>
      <c r="F592" s="25">
        <f t="shared" si="27"/>
        <v>0</v>
      </c>
      <c r="G592" s="25">
        <f t="shared" si="28"/>
        <v>0</v>
      </c>
      <c r="H592" s="25">
        <f t="shared" si="29"/>
        <v>0</v>
      </c>
    </row>
    <row r="593" spans="2:8" x14ac:dyDescent="0.3">
      <c r="B593" s="16">
        <v>0.27083333333333331</v>
      </c>
      <c r="C593" s="17">
        <v>0</v>
      </c>
      <c r="D593" s="1">
        <v>42107.270833333336</v>
      </c>
      <c r="E593" s="25">
        <v>34.54</v>
      </c>
      <c r="F593" s="25">
        <f t="shared" si="27"/>
        <v>0</v>
      </c>
      <c r="G593" s="25">
        <f t="shared" si="28"/>
        <v>0</v>
      </c>
      <c r="H593" s="25">
        <f t="shared" si="29"/>
        <v>0</v>
      </c>
    </row>
    <row r="594" spans="2:8" x14ac:dyDescent="0.3">
      <c r="B594" s="16">
        <v>0.29166666666666669</v>
      </c>
      <c r="C594" s="17">
        <v>0.15635399999999999</v>
      </c>
      <c r="D594" s="1">
        <v>42107.291666666664</v>
      </c>
      <c r="E594" s="25">
        <v>43.89</v>
      </c>
      <c r="F594" s="25">
        <f t="shared" si="27"/>
        <v>6.6160422908558747</v>
      </c>
      <c r="G594" s="25">
        <f t="shared" si="28"/>
        <v>29.081844</v>
      </c>
      <c r="H594" s="25">
        <f t="shared" si="29"/>
        <v>22.465801709144124</v>
      </c>
    </row>
    <row r="595" spans="2:8" x14ac:dyDescent="0.3">
      <c r="B595" s="16">
        <v>0.3125</v>
      </c>
      <c r="C595" s="17">
        <v>0.65593400000000002</v>
      </c>
      <c r="D595" s="1">
        <v>42107.3125</v>
      </c>
      <c r="E595" s="25">
        <v>35.549999999999997</v>
      </c>
      <c r="F595" s="25">
        <f t="shared" si="27"/>
        <v>22.481404692234243</v>
      </c>
      <c r="G595" s="25">
        <f t="shared" si="28"/>
        <v>122.00372400000001</v>
      </c>
      <c r="H595" s="25">
        <f t="shared" si="29"/>
        <v>99.52231930776577</v>
      </c>
    </row>
    <row r="596" spans="2:8" x14ac:dyDescent="0.3">
      <c r="B596" s="16">
        <v>0.33333333333333331</v>
      </c>
      <c r="C596" s="17">
        <v>1.12812</v>
      </c>
      <c r="D596" s="1">
        <v>42107.333333333336</v>
      </c>
      <c r="E596" s="25">
        <v>36.57</v>
      </c>
      <c r="F596" s="25">
        <f t="shared" si="27"/>
        <v>39.774429086587276</v>
      </c>
      <c r="G596" s="25">
        <f t="shared" si="28"/>
        <v>209.83032</v>
      </c>
      <c r="H596" s="25">
        <f t="shared" si="29"/>
        <v>170.05589091341272</v>
      </c>
    </row>
    <row r="597" spans="2:8" x14ac:dyDescent="0.3">
      <c r="B597" s="16">
        <v>0.35416666666666669</v>
      </c>
      <c r="C597" s="17">
        <v>1.4542060000000001</v>
      </c>
      <c r="D597" s="1">
        <v>42107.354166666664</v>
      </c>
      <c r="E597" s="25">
        <v>38.049999999999997</v>
      </c>
      <c r="F597" s="25">
        <f t="shared" si="27"/>
        <v>53.346298265517113</v>
      </c>
      <c r="G597" s="25">
        <f t="shared" si="28"/>
        <v>270.48231600000003</v>
      </c>
      <c r="H597" s="25">
        <f t="shared" si="29"/>
        <v>217.13601773448292</v>
      </c>
    </row>
    <row r="598" spans="2:8" x14ac:dyDescent="0.3">
      <c r="B598" s="16">
        <v>0.375</v>
      </c>
      <c r="C598" s="17">
        <v>1.817043</v>
      </c>
      <c r="D598" s="1">
        <v>42107.375</v>
      </c>
      <c r="E598" s="25">
        <v>37.47</v>
      </c>
      <c r="F598" s="25">
        <f t="shared" si="27"/>
        <v>65.640607769433331</v>
      </c>
      <c r="G598" s="25">
        <f t="shared" si="28"/>
        <v>337.96999799999998</v>
      </c>
      <c r="H598" s="25">
        <f t="shared" si="29"/>
        <v>272.32939023056667</v>
      </c>
    </row>
    <row r="599" spans="2:8" x14ac:dyDescent="0.3">
      <c r="B599" s="16">
        <v>0.39583333333333331</v>
      </c>
      <c r="C599" s="17">
        <v>2.389329</v>
      </c>
      <c r="D599" s="1">
        <v>42107.395833333336</v>
      </c>
      <c r="E599" s="25">
        <v>38.07</v>
      </c>
      <c r="F599" s="25">
        <f t="shared" si="27"/>
        <v>87.696553667506009</v>
      </c>
      <c r="G599" s="25">
        <f t="shared" si="28"/>
        <v>444.41519399999999</v>
      </c>
      <c r="H599" s="25">
        <f t="shared" si="29"/>
        <v>356.71864033249398</v>
      </c>
    </row>
    <row r="600" spans="2:8" x14ac:dyDescent="0.3">
      <c r="B600" s="16">
        <v>0.41666666666666669</v>
      </c>
      <c r="C600" s="17">
        <v>2.5838329999999998</v>
      </c>
      <c r="D600" s="1">
        <v>42107.416666666664</v>
      </c>
      <c r="E600" s="25">
        <v>36.729999999999997</v>
      </c>
      <c r="F600" s="25">
        <f t="shared" si="27"/>
        <v>91.497465566355174</v>
      </c>
      <c r="G600" s="25">
        <f t="shared" si="28"/>
        <v>480.59293799999995</v>
      </c>
      <c r="H600" s="25">
        <f t="shared" si="29"/>
        <v>389.09547243364477</v>
      </c>
    </row>
    <row r="601" spans="2:8" x14ac:dyDescent="0.3">
      <c r="B601" s="16">
        <v>0.4375</v>
      </c>
      <c r="C601" s="17">
        <v>3.1225079999999998</v>
      </c>
      <c r="D601" s="1">
        <v>42107.4375</v>
      </c>
      <c r="E601" s="25">
        <v>32.93</v>
      </c>
      <c r="F601" s="25">
        <f t="shared" si="27"/>
        <v>99.13316818559862</v>
      </c>
      <c r="G601" s="25">
        <f t="shared" si="28"/>
        <v>580.78648799999996</v>
      </c>
      <c r="H601" s="25">
        <f t="shared" si="29"/>
        <v>481.65331981440136</v>
      </c>
    </row>
    <row r="602" spans="2:8" x14ac:dyDescent="0.3">
      <c r="B602" s="16">
        <v>0.45833333333333331</v>
      </c>
      <c r="C602" s="17">
        <v>4.2312760000000003</v>
      </c>
      <c r="D602" s="1">
        <v>42107.458333333336</v>
      </c>
      <c r="E602" s="25">
        <v>34.450000000000003</v>
      </c>
      <c r="F602" s="25">
        <f t="shared" si="27"/>
        <v>140.53492829812038</v>
      </c>
      <c r="G602" s="25">
        <f t="shared" si="28"/>
        <v>787.017336</v>
      </c>
      <c r="H602" s="25">
        <f t="shared" si="29"/>
        <v>646.48240770187965</v>
      </c>
    </row>
    <row r="603" spans="2:8" x14ac:dyDescent="0.3">
      <c r="B603" s="16">
        <v>0.47916666666666669</v>
      </c>
      <c r="C603" s="17">
        <v>6.5079690000000001</v>
      </c>
      <c r="D603" s="1">
        <v>42107.479166666664</v>
      </c>
      <c r="E603" s="25">
        <v>34.409999999999997</v>
      </c>
      <c r="F603" s="25">
        <f t="shared" si="27"/>
        <v>215.90059723527256</v>
      </c>
      <c r="G603" s="25">
        <f t="shared" si="28"/>
        <v>1210.4822340000001</v>
      </c>
      <c r="H603" s="25">
        <f t="shared" si="29"/>
        <v>994.58163676472748</v>
      </c>
    </row>
    <row r="604" spans="2:8" x14ac:dyDescent="0.3">
      <c r="B604" s="16">
        <v>0.5</v>
      </c>
      <c r="C604" s="17">
        <v>8.4753070000000008</v>
      </c>
      <c r="D604" s="1">
        <v>42107.5</v>
      </c>
      <c r="E604" s="25">
        <v>34.270000000000003</v>
      </c>
      <c r="F604" s="25">
        <f t="shared" si="27"/>
        <v>280.02269982164881</v>
      </c>
      <c r="G604" s="25">
        <f t="shared" si="28"/>
        <v>1576.4071020000001</v>
      </c>
      <c r="H604" s="25">
        <f t="shared" si="29"/>
        <v>1296.3844021783514</v>
      </c>
    </row>
    <row r="605" spans="2:8" x14ac:dyDescent="0.3">
      <c r="B605" s="16">
        <v>0.52083333333333337</v>
      </c>
      <c r="C605" s="17">
        <v>8.7216769999999997</v>
      </c>
      <c r="D605" s="1">
        <v>42107.520833333336</v>
      </c>
      <c r="E605" s="25">
        <v>34.43</v>
      </c>
      <c r="F605" s="25">
        <f t="shared" si="27"/>
        <v>289.50809866462504</v>
      </c>
      <c r="G605" s="25">
        <f t="shared" si="28"/>
        <v>1622.2319219999999</v>
      </c>
      <c r="H605" s="25">
        <f t="shared" si="29"/>
        <v>1332.7238233353748</v>
      </c>
    </row>
    <row r="606" spans="2:8" x14ac:dyDescent="0.3">
      <c r="B606" s="16">
        <v>0.54166666666666663</v>
      </c>
      <c r="C606" s="17">
        <v>8.9512539999999987</v>
      </c>
      <c r="D606" s="1">
        <v>42107.541666666664</v>
      </c>
      <c r="E606" s="25">
        <v>34.6</v>
      </c>
      <c r="F606" s="25">
        <f t="shared" si="27"/>
        <v>298.59578653037045</v>
      </c>
      <c r="G606" s="25">
        <f t="shared" si="28"/>
        <v>1664.9332439999998</v>
      </c>
      <c r="H606" s="25">
        <f t="shared" si="29"/>
        <v>1366.3374574696295</v>
      </c>
    </row>
    <row r="607" spans="2:8" x14ac:dyDescent="0.3">
      <c r="B607" s="16">
        <v>0.5625</v>
      </c>
      <c r="C607" s="17">
        <v>7.9664570000000001</v>
      </c>
      <c r="D607" s="1">
        <v>42107.5625</v>
      </c>
      <c r="E607" s="25">
        <v>35.01</v>
      </c>
      <c r="F607" s="25">
        <f t="shared" si="27"/>
        <v>268.89394487369827</v>
      </c>
      <c r="G607" s="25">
        <f t="shared" si="28"/>
        <v>1481.761002</v>
      </c>
      <c r="H607" s="25">
        <f t="shared" si="29"/>
        <v>1212.8670571263017</v>
      </c>
    </row>
    <row r="608" spans="2:8" x14ac:dyDescent="0.3">
      <c r="B608" s="16">
        <v>0.58333333333333337</v>
      </c>
      <c r="C608" s="17">
        <v>8.1981619999999999</v>
      </c>
      <c r="D608" s="1">
        <v>42107.583333333336</v>
      </c>
      <c r="E608" s="25">
        <v>34.97</v>
      </c>
      <c r="F608" s="25">
        <f t="shared" si="27"/>
        <v>276.39859035669002</v>
      </c>
      <c r="G608" s="25">
        <f t="shared" si="28"/>
        <v>1524.8581320000001</v>
      </c>
      <c r="H608" s="25">
        <f t="shared" si="29"/>
        <v>1248.4595416433101</v>
      </c>
    </row>
    <row r="609" spans="2:8" x14ac:dyDescent="0.3">
      <c r="B609" s="16">
        <v>0.60416666666666663</v>
      </c>
      <c r="C609" s="17">
        <v>7.9771650000000003</v>
      </c>
      <c r="D609" s="1">
        <v>42107.604166666664</v>
      </c>
      <c r="E609" s="25">
        <v>35.520000000000003</v>
      </c>
      <c r="F609" s="25">
        <f t="shared" si="27"/>
        <v>273.17768965034486</v>
      </c>
      <c r="G609" s="25">
        <f t="shared" si="28"/>
        <v>1483.75269</v>
      </c>
      <c r="H609" s="25">
        <f t="shared" si="29"/>
        <v>1210.5750003496551</v>
      </c>
    </row>
    <row r="610" spans="2:8" x14ac:dyDescent="0.3">
      <c r="B610" s="16">
        <v>0.625</v>
      </c>
      <c r="C610" s="17">
        <v>5.9316829999999996</v>
      </c>
      <c r="D610" s="1">
        <v>42107.625</v>
      </c>
      <c r="E610" s="25">
        <v>35.03</v>
      </c>
      <c r="F610" s="25">
        <f t="shared" si="27"/>
        <v>200.32805125485163</v>
      </c>
      <c r="G610" s="25">
        <f t="shared" si="28"/>
        <v>1103.293038</v>
      </c>
      <c r="H610" s="25">
        <f t="shared" si="29"/>
        <v>902.96498674514839</v>
      </c>
    </row>
    <row r="611" spans="2:8" x14ac:dyDescent="0.3">
      <c r="B611" s="16">
        <v>0.64583333333333337</v>
      </c>
      <c r="C611" s="17">
        <v>5.0611359999999994</v>
      </c>
      <c r="D611" s="1">
        <v>42107.645833333336</v>
      </c>
      <c r="E611" s="25">
        <v>35.03</v>
      </c>
      <c r="F611" s="25">
        <f t="shared" si="27"/>
        <v>170.92746055643477</v>
      </c>
      <c r="G611" s="25">
        <f t="shared" si="28"/>
        <v>941.37129599999992</v>
      </c>
      <c r="H611" s="25">
        <f t="shared" si="29"/>
        <v>770.44383544356515</v>
      </c>
    </row>
    <row r="612" spans="2:8" x14ac:dyDescent="0.3">
      <c r="B612" s="16">
        <v>0.66666666666666663</v>
      </c>
      <c r="C612" s="17">
        <v>4.4532829999999999</v>
      </c>
      <c r="D612" s="1">
        <v>42107.666666666664</v>
      </c>
      <c r="E612" s="25">
        <v>32.64</v>
      </c>
      <c r="F612" s="25">
        <f t="shared" si="27"/>
        <v>140.13742735085449</v>
      </c>
      <c r="G612" s="25">
        <f t="shared" si="28"/>
        <v>828.31063799999993</v>
      </c>
      <c r="H612" s="25">
        <f t="shared" si="29"/>
        <v>688.1732106491454</v>
      </c>
    </row>
    <row r="613" spans="2:8" x14ac:dyDescent="0.3">
      <c r="B613" s="16">
        <v>0.6875</v>
      </c>
      <c r="C613" s="17">
        <v>2.6674189999999998</v>
      </c>
      <c r="D613" s="1">
        <v>42107.6875</v>
      </c>
      <c r="E613" s="25">
        <v>35</v>
      </c>
      <c r="F613" s="25">
        <f t="shared" si="27"/>
        <v>90.008387254100683</v>
      </c>
      <c r="G613" s="25">
        <f t="shared" si="28"/>
        <v>496.13993399999998</v>
      </c>
      <c r="H613" s="25">
        <f t="shared" si="29"/>
        <v>406.1315467458993</v>
      </c>
    </row>
    <row r="614" spans="2:8" x14ac:dyDescent="0.3">
      <c r="B614" s="16">
        <v>0.70833333333333337</v>
      </c>
      <c r="C614" s="17">
        <v>1.1579889999999999</v>
      </c>
      <c r="D614" s="1">
        <v>42107.708333333336</v>
      </c>
      <c r="E614" s="25">
        <v>36.17</v>
      </c>
      <c r="F614" s="25">
        <f t="shared" si="27"/>
        <v>40.38095988590743</v>
      </c>
      <c r="G614" s="25">
        <f t="shared" si="28"/>
        <v>215.385954</v>
      </c>
      <c r="H614" s="25">
        <f t="shared" si="29"/>
        <v>175.00499411409257</v>
      </c>
    </row>
    <row r="615" spans="2:8" x14ac:dyDescent="0.3">
      <c r="B615" s="16">
        <v>0.72916666666666663</v>
      </c>
      <c r="C615" s="17">
        <v>0.24402599999999999</v>
      </c>
      <c r="D615" s="1">
        <v>42107.729166666664</v>
      </c>
      <c r="E615" s="25">
        <v>36.57</v>
      </c>
      <c r="F615" s="25">
        <f t="shared" si="27"/>
        <v>8.6036900615923351</v>
      </c>
      <c r="G615" s="25">
        <f t="shared" si="28"/>
        <v>45.388835999999998</v>
      </c>
      <c r="H615" s="25">
        <f t="shared" si="29"/>
        <v>36.785145938407666</v>
      </c>
    </row>
    <row r="616" spans="2:8" x14ac:dyDescent="0.3">
      <c r="B616" s="16">
        <v>0.75</v>
      </c>
      <c r="C616" s="17">
        <v>7.8910000000000004E-3</v>
      </c>
      <c r="D616" s="1">
        <v>42107.75</v>
      </c>
      <c r="E616" s="25">
        <v>42.86</v>
      </c>
      <c r="F616" s="25">
        <f t="shared" si="27"/>
        <v>0.32606779425157084</v>
      </c>
      <c r="G616" s="25">
        <f t="shared" si="28"/>
        <v>1.4677260000000001</v>
      </c>
      <c r="H616" s="25">
        <f t="shared" si="29"/>
        <v>1.1416582057484292</v>
      </c>
    </row>
    <row r="617" spans="2:8" x14ac:dyDescent="0.3">
      <c r="B617" s="16">
        <v>0.77083333333333337</v>
      </c>
      <c r="C617" s="17">
        <v>0</v>
      </c>
      <c r="D617" s="1">
        <v>42107.770833333336</v>
      </c>
      <c r="E617" s="25">
        <v>43.34</v>
      </c>
      <c r="F617" s="25">
        <f t="shared" si="27"/>
        <v>0</v>
      </c>
      <c r="G617" s="25">
        <f t="shared" si="28"/>
        <v>0</v>
      </c>
      <c r="H617" s="25">
        <f t="shared" si="29"/>
        <v>0</v>
      </c>
    </row>
    <row r="618" spans="2:8" x14ac:dyDescent="0.3">
      <c r="B618" s="16">
        <v>0.79166666666666663</v>
      </c>
      <c r="C618" s="17">
        <v>0</v>
      </c>
      <c r="D618" s="1">
        <v>42107.791666666664</v>
      </c>
      <c r="E618" s="25">
        <v>39.520000000000003</v>
      </c>
      <c r="F618" s="25">
        <f t="shared" si="27"/>
        <v>0</v>
      </c>
      <c r="G618" s="25">
        <f t="shared" si="28"/>
        <v>0</v>
      </c>
      <c r="H618" s="25">
        <f t="shared" si="29"/>
        <v>0</v>
      </c>
    </row>
    <row r="619" spans="2:8" x14ac:dyDescent="0.3">
      <c r="B619" s="16">
        <v>0.8125</v>
      </c>
      <c r="C619" s="17">
        <v>0</v>
      </c>
      <c r="D619" s="1">
        <v>42107.8125</v>
      </c>
      <c r="E619" s="25">
        <v>35.17</v>
      </c>
      <c r="F619" s="25">
        <f t="shared" si="27"/>
        <v>0</v>
      </c>
      <c r="G619" s="25">
        <f t="shared" si="28"/>
        <v>0</v>
      </c>
      <c r="H619" s="25">
        <f t="shared" si="29"/>
        <v>0</v>
      </c>
    </row>
    <row r="620" spans="2:8" x14ac:dyDescent="0.3">
      <c r="B620" s="16">
        <v>0.83333333333333337</v>
      </c>
      <c r="C620" s="17">
        <v>0</v>
      </c>
      <c r="D620" s="1">
        <v>42107.833333333336</v>
      </c>
      <c r="E620" s="25">
        <v>35.42</v>
      </c>
      <c r="F620" s="25">
        <f t="shared" si="27"/>
        <v>0</v>
      </c>
      <c r="G620" s="25">
        <f t="shared" si="28"/>
        <v>0</v>
      </c>
      <c r="H620" s="25">
        <f t="shared" si="29"/>
        <v>0</v>
      </c>
    </row>
    <row r="621" spans="2:8" x14ac:dyDescent="0.3">
      <c r="B621" s="16">
        <v>0.85416666666666663</v>
      </c>
      <c r="C621" s="17">
        <v>0</v>
      </c>
      <c r="D621" s="1">
        <v>42107.854166666664</v>
      </c>
      <c r="E621" s="25">
        <v>33.64</v>
      </c>
      <c r="F621" s="25">
        <f t="shared" si="27"/>
        <v>0</v>
      </c>
      <c r="G621" s="25">
        <f t="shared" si="28"/>
        <v>0</v>
      </c>
      <c r="H621" s="25">
        <f t="shared" si="29"/>
        <v>0</v>
      </c>
    </row>
    <row r="622" spans="2:8" x14ac:dyDescent="0.3">
      <c r="B622" s="16">
        <v>0.875</v>
      </c>
      <c r="C622" s="17">
        <v>0</v>
      </c>
      <c r="D622" s="1">
        <v>42107.875</v>
      </c>
      <c r="E622" s="25">
        <v>32.799999999999997</v>
      </c>
      <c r="F622" s="25">
        <f t="shared" si="27"/>
        <v>0</v>
      </c>
      <c r="G622" s="25">
        <f t="shared" si="28"/>
        <v>0</v>
      </c>
      <c r="H622" s="25">
        <f t="shared" si="29"/>
        <v>0</v>
      </c>
    </row>
    <row r="623" spans="2:8" x14ac:dyDescent="0.3">
      <c r="B623" s="16">
        <v>0.89583333333333337</v>
      </c>
      <c r="C623" s="17">
        <v>0</v>
      </c>
      <c r="D623" s="1">
        <v>42107.895833333336</v>
      </c>
      <c r="E623" s="25">
        <v>33.08</v>
      </c>
      <c r="F623" s="25">
        <f t="shared" si="27"/>
        <v>0</v>
      </c>
      <c r="G623" s="25">
        <f t="shared" si="28"/>
        <v>0</v>
      </c>
      <c r="H623" s="25">
        <f t="shared" si="29"/>
        <v>0</v>
      </c>
    </row>
    <row r="624" spans="2:8" x14ac:dyDescent="0.3">
      <c r="B624" s="16">
        <v>0.91666666666666663</v>
      </c>
      <c r="C624" s="17">
        <v>0</v>
      </c>
      <c r="D624" s="1">
        <v>42107.916666666664</v>
      </c>
      <c r="E624" s="25">
        <v>32.450000000000003</v>
      </c>
      <c r="F624" s="25">
        <f t="shared" si="27"/>
        <v>0</v>
      </c>
      <c r="G624" s="25">
        <f t="shared" si="28"/>
        <v>0</v>
      </c>
      <c r="H624" s="25">
        <f t="shared" si="29"/>
        <v>0</v>
      </c>
    </row>
    <row r="625" spans="1:8" x14ac:dyDescent="0.3">
      <c r="B625" s="16">
        <v>0.9375</v>
      </c>
      <c r="C625" s="17">
        <v>0</v>
      </c>
      <c r="D625" s="1">
        <v>42107.9375</v>
      </c>
      <c r="E625" s="25">
        <v>40.450000000000003</v>
      </c>
      <c r="F625" s="25">
        <f t="shared" si="27"/>
        <v>0</v>
      </c>
      <c r="G625" s="25">
        <f t="shared" si="28"/>
        <v>0</v>
      </c>
      <c r="H625" s="25">
        <f t="shared" si="29"/>
        <v>0</v>
      </c>
    </row>
    <row r="626" spans="1:8" x14ac:dyDescent="0.3">
      <c r="B626" s="16">
        <v>0.95833333333333337</v>
      </c>
      <c r="C626" s="17">
        <v>0</v>
      </c>
      <c r="D626" s="1">
        <v>42107.958333333336</v>
      </c>
      <c r="E626" s="25">
        <v>35.58</v>
      </c>
      <c r="F626" s="25">
        <f t="shared" si="27"/>
        <v>0</v>
      </c>
      <c r="G626" s="25">
        <f t="shared" si="28"/>
        <v>0</v>
      </c>
      <c r="H626" s="25">
        <f t="shared" si="29"/>
        <v>0</v>
      </c>
    </row>
    <row r="627" spans="1:8" x14ac:dyDescent="0.3">
      <c r="B627" s="16">
        <v>0.97916666666666663</v>
      </c>
      <c r="C627" s="17">
        <v>0</v>
      </c>
      <c r="D627" s="1">
        <v>42107.979166666664</v>
      </c>
      <c r="E627" s="25">
        <v>38.159999999999997</v>
      </c>
      <c r="F627" s="25">
        <f t="shared" si="27"/>
        <v>0</v>
      </c>
      <c r="G627" s="25">
        <f t="shared" si="28"/>
        <v>0</v>
      </c>
      <c r="H627" s="25">
        <f t="shared" si="29"/>
        <v>0</v>
      </c>
    </row>
    <row r="628" spans="1:8" x14ac:dyDescent="0.3">
      <c r="B628" s="16">
        <v>0.99998842592592585</v>
      </c>
      <c r="C628" s="17">
        <v>0</v>
      </c>
      <c r="D628" s="1">
        <v>42108</v>
      </c>
      <c r="E628" s="25">
        <v>35.71</v>
      </c>
      <c r="F628" s="25">
        <f t="shared" si="27"/>
        <v>0</v>
      </c>
      <c r="G628" s="25">
        <f t="shared" si="28"/>
        <v>0</v>
      </c>
      <c r="H628" s="25">
        <f t="shared" si="29"/>
        <v>0</v>
      </c>
    </row>
    <row r="629" spans="1:8" x14ac:dyDescent="0.3">
      <c r="A629" s="15">
        <v>42108</v>
      </c>
      <c r="B629" s="16">
        <v>2.0833333333333332E-2</v>
      </c>
      <c r="C629" s="17">
        <v>0</v>
      </c>
      <c r="D629" s="1">
        <v>42108.020833333336</v>
      </c>
      <c r="E629" s="25">
        <v>32.380000000000003</v>
      </c>
      <c r="F629" s="25">
        <f t="shared" si="27"/>
        <v>0</v>
      </c>
      <c r="G629" s="25">
        <f t="shared" si="28"/>
        <v>0</v>
      </c>
      <c r="H629" s="25">
        <f t="shared" si="29"/>
        <v>0</v>
      </c>
    </row>
    <row r="630" spans="1:8" x14ac:dyDescent="0.3">
      <c r="B630" s="16">
        <v>4.1666666666666664E-2</v>
      </c>
      <c r="C630" s="17">
        <v>0</v>
      </c>
      <c r="D630" s="1">
        <v>42108.041666666664</v>
      </c>
      <c r="E630" s="25">
        <v>31.48</v>
      </c>
      <c r="F630" s="25">
        <f t="shared" si="27"/>
        <v>0</v>
      </c>
      <c r="G630" s="25">
        <f t="shared" si="28"/>
        <v>0</v>
      </c>
      <c r="H630" s="25">
        <f t="shared" si="29"/>
        <v>0</v>
      </c>
    </row>
    <row r="631" spans="1:8" x14ac:dyDescent="0.3">
      <c r="B631" s="16">
        <v>6.25E-2</v>
      </c>
      <c r="C631" s="17">
        <v>0</v>
      </c>
      <c r="D631" s="1">
        <v>42108.0625</v>
      </c>
      <c r="E631" s="25">
        <v>30.61</v>
      </c>
      <c r="F631" s="25">
        <f t="shared" si="27"/>
        <v>0</v>
      </c>
      <c r="G631" s="25">
        <f t="shared" si="28"/>
        <v>0</v>
      </c>
      <c r="H631" s="25">
        <f t="shared" si="29"/>
        <v>0</v>
      </c>
    </row>
    <row r="632" spans="1:8" x14ac:dyDescent="0.3">
      <c r="B632" s="16">
        <v>8.3333333333333329E-2</v>
      </c>
      <c r="C632" s="17">
        <v>0</v>
      </c>
      <c r="D632" s="1">
        <v>42108.083333333336</v>
      </c>
      <c r="E632" s="25">
        <v>31.19</v>
      </c>
      <c r="F632" s="25">
        <f t="shared" si="27"/>
        <v>0</v>
      </c>
      <c r="G632" s="25">
        <f t="shared" si="28"/>
        <v>0</v>
      </c>
      <c r="H632" s="25">
        <f t="shared" si="29"/>
        <v>0</v>
      </c>
    </row>
    <row r="633" spans="1:8" x14ac:dyDescent="0.3">
      <c r="B633" s="16">
        <v>0.10416666666666667</v>
      </c>
      <c r="C633" s="17">
        <v>0</v>
      </c>
      <c r="D633" s="1">
        <v>42108.104166666664</v>
      </c>
      <c r="E633" s="25">
        <v>26.88</v>
      </c>
      <c r="F633" s="25">
        <f t="shared" si="27"/>
        <v>0</v>
      </c>
      <c r="G633" s="25">
        <f t="shared" si="28"/>
        <v>0</v>
      </c>
      <c r="H633" s="25">
        <f t="shared" si="29"/>
        <v>0</v>
      </c>
    </row>
    <row r="634" spans="1:8" x14ac:dyDescent="0.3">
      <c r="B634" s="16">
        <v>0.125</v>
      </c>
      <c r="C634" s="17">
        <v>0</v>
      </c>
      <c r="D634" s="1">
        <v>42108.125</v>
      </c>
      <c r="E634" s="25">
        <v>22.81</v>
      </c>
      <c r="F634" s="25">
        <f t="shared" si="27"/>
        <v>0</v>
      </c>
      <c r="G634" s="25">
        <f t="shared" si="28"/>
        <v>0</v>
      </c>
      <c r="H634" s="25">
        <f t="shared" si="29"/>
        <v>0</v>
      </c>
    </row>
    <row r="635" spans="1:8" x14ac:dyDescent="0.3">
      <c r="B635" s="16">
        <v>0.14583333333333334</v>
      </c>
      <c r="C635" s="17">
        <v>0</v>
      </c>
      <c r="D635" s="1">
        <v>42108.145833333336</v>
      </c>
      <c r="E635" s="25">
        <v>19.190000000000001</v>
      </c>
      <c r="F635" s="25">
        <f t="shared" si="27"/>
        <v>0</v>
      </c>
      <c r="G635" s="25">
        <f t="shared" si="28"/>
        <v>0</v>
      </c>
      <c r="H635" s="25">
        <f t="shared" si="29"/>
        <v>0</v>
      </c>
    </row>
    <row r="636" spans="1:8" x14ac:dyDescent="0.3">
      <c r="B636" s="16">
        <v>0.16666666666666666</v>
      </c>
      <c r="C636" s="17">
        <v>0</v>
      </c>
      <c r="D636" s="1">
        <v>42108.166666666664</v>
      </c>
      <c r="E636" s="25">
        <v>21.81</v>
      </c>
      <c r="F636" s="25">
        <f t="shared" si="27"/>
        <v>0</v>
      </c>
      <c r="G636" s="25">
        <f t="shared" si="28"/>
        <v>0</v>
      </c>
      <c r="H636" s="25">
        <f t="shared" si="29"/>
        <v>0</v>
      </c>
    </row>
    <row r="637" spans="1:8" x14ac:dyDescent="0.3">
      <c r="B637" s="16">
        <v>0.1875</v>
      </c>
      <c r="C637" s="17">
        <v>0</v>
      </c>
      <c r="D637" s="1">
        <v>42108.1875</v>
      </c>
      <c r="E637" s="25">
        <v>24.68</v>
      </c>
      <c r="F637" s="25">
        <f t="shared" si="27"/>
        <v>0</v>
      </c>
      <c r="G637" s="25">
        <f t="shared" si="28"/>
        <v>0</v>
      </c>
      <c r="H637" s="25">
        <f t="shared" si="29"/>
        <v>0</v>
      </c>
    </row>
    <row r="638" spans="1:8" x14ac:dyDescent="0.3">
      <c r="B638" s="16">
        <v>0.20833333333333334</v>
      </c>
      <c r="C638" s="17">
        <v>0</v>
      </c>
      <c r="D638" s="1">
        <v>42108.208333333336</v>
      </c>
      <c r="E638" s="25">
        <v>25.94</v>
      </c>
      <c r="F638" s="25">
        <f t="shared" si="27"/>
        <v>0</v>
      </c>
      <c r="G638" s="25">
        <f t="shared" si="28"/>
        <v>0</v>
      </c>
      <c r="H638" s="25">
        <f t="shared" si="29"/>
        <v>0</v>
      </c>
    </row>
    <row r="639" spans="1:8" x14ac:dyDescent="0.3">
      <c r="B639" s="16">
        <v>0.22916666666666666</v>
      </c>
      <c r="C639" s="17">
        <v>0</v>
      </c>
      <c r="D639" s="1">
        <v>42108.229166666664</v>
      </c>
      <c r="E639" s="25">
        <v>26.35</v>
      </c>
      <c r="F639" s="25">
        <f t="shared" si="27"/>
        <v>0</v>
      </c>
      <c r="G639" s="25">
        <f t="shared" si="28"/>
        <v>0</v>
      </c>
      <c r="H639" s="25">
        <f t="shared" si="29"/>
        <v>0</v>
      </c>
    </row>
    <row r="640" spans="1:8" x14ac:dyDescent="0.3">
      <c r="B640" s="16">
        <v>0.25</v>
      </c>
      <c r="C640" s="17">
        <v>0</v>
      </c>
      <c r="D640" s="1">
        <v>42108.25</v>
      </c>
      <c r="E640" s="25">
        <v>29.73</v>
      </c>
      <c r="F640" s="25">
        <f t="shared" si="27"/>
        <v>0</v>
      </c>
      <c r="G640" s="25">
        <f t="shared" si="28"/>
        <v>0</v>
      </c>
      <c r="H640" s="25">
        <f t="shared" si="29"/>
        <v>0</v>
      </c>
    </row>
    <row r="641" spans="2:8" x14ac:dyDescent="0.3">
      <c r="B641" s="16">
        <v>0.27083333333333331</v>
      </c>
      <c r="C641" s="17">
        <v>0</v>
      </c>
      <c r="D641" s="1">
        <v>42108.270833333336</v>
      </c>
      <c r="E641" s="25">
        <v>32.869999999999997</v>
      </c>
      <c r="F641" s="25">
        <f t="shared" si="27"/>
        <v>0</v>
      </c>
      <c r="G641" s="25">
        <f t="shared" si="28"/>
        <v>0</v>
      </c>
      <c r="H641" s="25">
        <f t="shared" si="29"/>
        <v>0</v>
      </c>
    </row>
    <row r="642" spans="2:8" x14ac:dyDescent="0.3">
      <c r="B642" s="16">
        <v>0.29166666666666669</v>
      </c>
      <c r="C642" s="17">
        <v>1.8965000000000003E-2</v>
      </c>
      <c r="D642" s="1">
        <v>42108.291666666664</v>
      </c>
      <c r="E642" s="25">
        <v>33.71</v>
      </c>
      <c r="F642" s="25">
        <f t="shared" si="27"/>
        <v>0.61636120434533714</v>
      </c>
      <c r="G642" s="25">
        <f t="shared" si="28"/>
        <v>3.5274900000000007</v>
      </c>
      <c r="H642" s="25">
        <f t="shared" si="29"/>
        <v>2.9111287956546636</v>
      </c>
    </row>
    <row r="643" spans="2:8" x14ac:dyDescent="0.3">
      <c r="B643" s="16">
        <v>0.3125</v>
      </c>
      <c r="C643" s="17">
        <v>0.239896</v>
      </c>
      <c r="D643" s="1">
        <v>42108.3125</v>
      </c>
      <c r="E643" s="25">
        <v>35.130000000000003</v>
      </c>
      <c r="F643" s="25">
        <f t="shared" si="27"/>
        <v>8.1250277319843978</v>
      </c>
      <c r="G643" s="25">
        <f t="shared" si="28"/>
        <v>44.620655999999997</v>
      </c>
      <c r="H643" s="25">
        <f t="shared" si="29"/>
        <v>36.495628268015601</v>
      </c>
    </row>
    <row r="644" spans="2:8" x14ac:dyDescent="0.3">
      <c r="B644" s="16">
        <v>0.33333333333333331</v>
      </c>
      <c r="C644" s="17">
        <v>0.55493100000000006</v>
      </c>
      <c r="D644" s="1">
        <v>42108.333333333336</v>
      </c>
      <c r="E644" s="25">
        <v>37.31</v>
      </c>
      <c r="F644" s="25">
        <f t="shared" si="27"/>
        <v>19.961259057623685</v>
      </c>
      <c r="G644" s="25">
        <f t="shared" si="28"/>
        <v>103.21716600000001</v>
      </c>
      <c r="H644" s="25">
        <f t="shared" si="29"/>
        <v>83.255906942376328</v>
      </c>
    </row>
    <row r="645" spans="2:8" x14ac:dyDescent="0.3">
      <c r="B645" s="16">
        <v>0.35416666666666669</v>
      </c>
      <c r="C645" s="17">
        <v>0.69735199999999997</v>
      </c>
      <c r="D645" s="1">
        <v>42108.354166666664</v>
      </c>
      <c r="E645" s="25">
        <v>40.32</v>
      </c>
      <c r="F645" s="25">
        <f t="shared" si="27"/>
        <v>27.10792464791685</v>
      </c>
      <c r="G645" s="25">
        <f t="shared" si="28"/>
        <v>129.707472</v>
      </c>
      <c r="H645" s="25">
        <f t="shared" si="29"/>
        <v>102.59954735208315</v>
      </c>
    </row>
    <row r="646" spans="2:8" x14ac:dyDescent="0.3">
      <c r="B646" s="16">
        <v>0.375</v>
      </c>
      <c r="C646" s="17">
        <v>1.279077</v>
      </c>
      <c r="D646" s="1">
        <v>42108.375</v>
      </c>
      <c r="E646" s="25">
        <v>39.130000000000003</v>
      </c>
      <c r="F646" s="25">
        <f t="shared" ref="F646:F709" si="30">C646*E646*$B$2*$B$1</f>
        <v>48.253657029954176</v>
      </c>
      <c r="G646" s="25">
        <f t="shared" ref="G646:G709" si="31">C646*$B$3</f>
        <v>237.908322</v>
      </c>
      <c r="H646" s="25">
        <f t="shared" ref="H646:H709" si="32">G646-F646</f>
        <v>189.65466497004581</v>
      </c>
    </row>
    <row r="647" spans="2:8" x14ac:dyDescent="0.3">
      <c r="B647" s="16">
        <v>0.39583333333333331</v>
      </c>
      <c r="C647" s="17">
        <v>1.680191</v>
      </c>
      <c r="D647" s="1">
        <v>42108.395833333336</v>
      </c>
      <c r="E647" s="25">
        <v>38.85</v>
      </c>
      <c r="F647" s="25">
        <f t="shared" si="30"/>
        <v>62.932266445439851</v>
      </c>
      <c r="G647" s="25">
        <f t="shared" si="31"/>
        <v>312.51552600000002</v>
      </c>
      <c r="H647" s="25">
        <f t="shared" si="32"/>
        <v>249.58325955456019</v>
      </c>
    </row>
    <row r="648" spans="2:8" x14ac:dyDescent="0.3">
      <c r="B648" s="16">
        <v>0.41666666666666669</v>
      </c>
      <c r="C648" s="17">
        <v>3.7955620000000003</v>
      </c>
      <c r="D648" s="1">
        <v>42108.416666666664</v>
      </c>
      <c r="E648" s="25">
        <v>38.75</v>
      </c>
      <c r="F648" s="25">
        <f t="shared" si="30"/>
        <v>141.79845285208845</v>
      </c>
      <c r="G648" s="25">
        <f t="shared" si="31"/>
        <v>705.97453200000007</v>
      </c>
      <c r="H648" s="25">
        <f t="shared" si="32"/>
        <v>564.17607914791165</v>
      </c>
    </row>
    <row r="649" spans="2:8" x14ac:dyDescent="0.3">
      <c r="B649" s="16">
        <v>0.4375</v>
      </c>
      <c r="C649" s="17">
        <v>4.350193</v>
      </c>
      <c r="D649" s="1">
        <v>42108.4375</v>
      </c>
      <c r="E649" s="25">
        <v>39.21</v>
      </c>
      <c r="F649" s="25">
        <f t="shared" si="30"/>
        <v>164.44817685009474</v>
      </c>
      <c r="G649" s="25">
        <f t="shared" si="31"/>
        <v>809.135898</v>
      </c>
      <c r="H649" s="25">
        <f t="shared" si="32"/>
        <v>644.6877211499052</v>
      </c>
    </row>
    <row r="650" spans="2:8" x14ac:dyDescent="0.3">
      <c r="B650" s="16">
        <v>0.45833333333333331</v>
      </c>
      <c r="C650" s="17">
        <v>4.9220279999999992</v>
      </c>
      <c r="D650" s="1">
        <v>42108.458333333336</v>
      </c>
      <c r="E650" s="25">
        <v>35.72</v>
      </c>
      <c r="F650" s="25">
        <f t="shared" si="30"/>
        <v>169.50371681538374</v>
      </c>
      <c r="G650" s="25">
        <f t="shared" si="31"/>
        <v>915.49720799999989</v>
      </c>
      <c r="H650" s="25">
        <f t="shared" si="32"/>
        <v>745.99349118461612</v>
      </c>
    </row>
    <row r="651" spans="2:8" x14ac:dyDescent="0.3">
      <c r="B651" s="16">
        <v>0.47916666666666669</v>
      </c>
      <c r="C651" s="17">
        <v>4.2359</v>
      </c>
      <c r="D651" s="1">
        <v>42108.479166666664</v>
      </c>
      <c r="E651" s="25">
        <v>35.42</v>
      </c>
      <c r="F651" s="25">
        <f t="shared" si="30"/>
        <v>144.64983787716926</v>
      </c>
      <c r="G651" s="25">
        <f t="shared" si="31"/>
        <v>787.87739999999997</v>
      </c>
      <c r="H651" s="25">
        <f t="shared" si="32"/>
        <v>643.2275621228307</v>
      </c>
    </row>
    <row r="652" spans="2:8" x14ac:dyDescent="0.3">
      <c r="B652" s="16">
        <v>0.5</v>
      </c>
      <c r="C652" s="17">
        <v>4.0042149999999994</v>
      </c>
      <c r="D652" s="1">
        <v>42108.5</v>
      </c>
      <c r="E652" s="25">
        <v>35.53</v>
      </c>
      <c r="F652" s="25">
        <f t="shared" si="30"/>
        <v>137.16278392943201</v>
      </c>
      <c r="G652" s="25">
        <f t="shared" si="31"/>
        <v>744.7839899999999</v>
      </c>
      <c r="H652" s="25">
        <f t="shared" si="32"/>
        <v>607.62120607056795</v>
      </c>
    </row>
    <row r="653" spans="2:8" x14ac:dyDescent="0.3">
      <c r="B653" s="16">
        <v>0.52083333333333337</v>
      </c>
      <c r="C653" s="17">
        <v>4.773091</v>
      </c>
      <c r="D653" s="1">
        <v>42108.520833333336</v>
      </c>
      <c r="E653" s="25">
        <v>35.03</v>
      </c>
      <c r="F653" s="25">
        <f t="shared" si="30"/>
        <v>161.19944685042529</v>
      </c>
      <c r="G653" s="25">
        <f t="shared" si="31"/>
        <v>887.79492600000003</v>
      </c>
      <c r="H653" s="25">
        <f t="shared" si="32"/>
        <v>726.59547914957477</v>
      </c>
    </row>
    <row r="654" spans="2:8" x14ac:dyDescent="0.3">
      <c r="B654" s="16">
        <v>0.54166666666666663</v>
      </c>
      <c r="C654" s="17">
        <v>5.8543539999999989</v>
      </c>
      <c r="D654" s="1">
        <v>42108.541666666664</v>
      </c>
      <c r="E654" s="25">
        <v>35.03</v>
      </c>
      <c r="F654" s="25">
        <f t="shared" si="30"/>
        <v>197.71645385905578</v>
      </c>
      <c r="G654" s="25">
        <f t="shared" si="31"/>
        <v>1088.9098439999998</v>
      </c>
      <c r="H654" s="25">
        <f t="shared" si="32"/>
        <v>891.19339014094408</v>
      </c>
    </row>
    <row r="655" spans="2:8" x14ac:dyDescent="0.3">
      <c r="B655" s="16">
        <v>0.5625</v>
      </c>
      <c r="C655" s="17">
        <v>5.4137369999999994</v>
      </c>
      <c r="D655" s="1">
        <v>42108.5625</v>
      </c>
      <c r="E655" s="25">
        <v>35.03</v>
      </c>
      <c r="F655" s="25">
        <f t="shared" si="30"/>
        <v>182.83569489743243</v>
      </c>
      <c r="G655" s="25">
        <f t="shared" si="31"/>
        <v>1006.9550819999998</v>
      </c>
      <c r="H655" s="25">
        <f t="shared" si="32"/>
        <v>824.11938710256743</v>
      </c>
    </row>
    <row r="656" spans="2:8" x14ac:dyDescent="0.3">
      <c r="B656" s="16">
        <v>0.58333333333333337</v>
      </c>
      <c r="C656" s="17">
        <v>3.7963149999999999</v>
      </c>
      <c r="D656" s="1">
        <v>42108.583333333336</v>
      </c>
      <c r="E656" s="25">
        <v>35.03</v>
      </c>
      <c r="F656" s="25">
        <f t="shared" si="30"/>
        <v>128.21123210723871</v>
      </c>
      <c r="G656" s="25">
        <f t="shared" si="31"/>
        <v>706.11459000000002</v>
      </c>
      <c r="H656" s="25">
        <f t="shared" si="32"/>
        <v>577.90335789276128</v>
      </c>
    </row>
    <row r="657" spans="2:8" x14ac:dyDescent="0.3">
      <c r="B657" s="16">
        <v>0.60416666666666663</v>
      </c>
      <c r="C657" s="17">
        <v>5.3750309999999999</v>
      </c>
      <c r="D657" s="1">
        <v>42108.604166666664</v>
      </c>
      <c r="E657" s="25">
        <v>35.03</v>
      </c>
      <c r="F657" s="25">
        <f t="shared" si="30"/>
        <v>181.52849463877564</v>
      </c>
      <c r="G657" s="25">
        <f t="shared" si="31"/>
        <v>999.75576599999999</v>
      </c>
      <c r="H657" s="25">
        <f t="shared" si="32"/>
        <v>818.22727136122433</v>
      </c>
    </row>
    <row r="658" spans="2:8" x14ac:dyDescent="0.3">
      <c r="B658" s="16">
        <v>0.625</v>
      </c>
      <c r="C658" s="17">
        <v>6.5005709999999999</v>
      </c>
      <c r="D658" s="1">
        <v>42108.625</v>
      </c>
      <c r="E658" s="25">
        <v>35.03</v>
      </c>
      <c r="F658" s="25">
        <f t="shared" si="30"/>
        <v>219.54084877324061</v>
      </c>
      <c r="G658" s="25">
        <f t="shared" si="31"/>
        <v>1209.1062059999999</v>
      </c>
      <c r="H658" s="25">
        <f t="shared" si="32"/>
        <v>989.56535722675926</v>
      </c>
    </row>
    <row r="659" spans="2:8" x14ac:dyDescent="0.3">
      <c r="B659" s="16">
        <v>0.64583333333333337</v>
      </c>
      <c r="C659" s="17">
        <v>4.2752090000000003</v>
      </c>
      <c r="D659" s="1">
        <v>42108.645833333336</v>
      </c>
      <c r="E659" s="25">
        <v>35.590000000000003</v>
      </c>
      <c r="F659" s="25">
        <f t="shared" si="30"/>
        <v>146.69287971345517</v>
      </c>
      <c r="G659" s="25">
        <f t="shared" si="31"/>
        <v>795.18887400000006</v>
      </c>
      <c r="H659" s="25">
        <f t="shared" si="32"/>
        <v>648.49599428654483</v>
      </c>
    </row>
    <row r="660" spans="2:8" x14ac:dyDescent="0.3">
      <c r="B660" s="16">
        <v>0.66666666666666663</v>
      </c>
      <c r="C660" s="17">
        <v>2.2462619999999998</v>
      </c>
      <c r="D660" s="1">
        <v>42108.666666666664</v>
      </c>
      <c r="E660" s="25">
        <v>36.22</v>
      </c>
      <c r="F660" s="25">
        <f t="shared" si="30"/>
        <v>78.439090921326496</v>
      </c>
      <c r="G660" s="25">
        <f t="shared" si="31"/>
        <v>417.80473199999994</v>
      </c>
      <c r="H660" s="25">
        <f t="shared" si="32"/>
        <v>339.36564107867343</v>
      </c>
    </row>
    <row r="661" spans="2:8" x14ac:dyDescent="0.3">
      <c r="B661" s="16">
        <v>0.6875</v>
      </c>
      <c r="C661" s="17">
        <v>1.309742</v>
      </c>
      <c r="D661" s="1">
        <v>42108.6875</v>
      </c>
      <c r="E661" s="25">
        <v>34.659999999999997</v>
      </c>
      <c r="F661" s="25">
        <f t="shared" si="30"/>
        <v>43.766116124306627</v>
      </c>
      <c r="G661" s="25">
        <f t="shared" si="31"/>
        <v>243.61201199999999</v>
      </c>
      <c r="H661" s="25">
        <f t="shared" si="32"/>
        <v>199.84589587569337</v>
      </c>
    </row>
    <row r="662" spans="2:8" x14ac:dyDescent="0.3">
      <c r="B662" s="16">
        <v>0.70833333333333337</v>
      </c>
      <c r="C662" s="17">
        <v>0.77562599999999993</v>
      </c>
      <c r="D662" s="1">
        <v>42108.708333333336</v>
      </c>
      <c r="E662" s="25">
        <v>35.22</v>
      </c>
      <c r="F662" s="25">
        <f t="shared" si="30"/>
        <v>26.336945553672834</v>
      </c>
      <c r="G662" s="25">
        <f t="shared" si="31"/>
        <v>144.266436</v>
      </c>
      <c r="H662" s="25">
        <f t="shared" si="32"/>
        <v>117.92949044632716</v>
      </c>
    </row>
    <row r="663" spans="2:8" x14ac:dyDescent="0.3">
      <c r="B663" s="16">
        <v>0.72916666666666663</v>
      </c>
      <c r="C663" s="17">
        <v>0.141517</v>
      </c>
      <c r="D663" s="1">
        <v>42108.729166666664</v>
      </c>
      <c r="E663" s="25">
        <v>37.99</v>
      </c>
      <c r="F663" s="25">
        <f t="shared" si="30"/>
        <v>5.1832433901093715</v>
      </c>
      <c r="G663" s="25">
        <f t="shared" si="31"/>
        <v>26.322162000000002</v>
      </c>
      <c r="H663" s="25">
        <f t="shared" si="32"/>
        <v>21.138918609890631</v>
      </c>
    </row>
    <row r="664" spans="2:8" x14ac:dyDescent="0.3">
      <c r="B664" s="16">
        <v>0.75</v>
      </c>
      <c r="C664" s="17">
        <v>0</v>
      </c>
      <c r="D664" s="1">
        <v>42108.75</v>
      </c>
      <c r="E664" s="25">
        <v>71.42</v>
      </c>
      <c r="F664" s="25">
        <f t="shared" si="30"/>
        <v>0</v>
      </c>
      <c r="G664" s="25">
        <f t="shared" si="31"/>
        <v>0</v>
      </c>
      <c r="H664" s="25">
        <f t="shared" si="32"/>
        <v>0</v>
      </c>
    </row>
    <row r="665" spans="2:8" x14ac:dyDescent="0.3">
      <c r="B665" s="16">
        <v>0.77083333333333337</v>
      </c>
      <c r="C665" s="17">
        <v>0</v>
      </c>
      <c r="D665" s="1">
        <v>42108.770833333336</v>
      </c>
      <c r="E665" s="25">
        <v>117.09</v>
      </c>
      <c r="F665" s="25">
        <f t="shared" si="30"/>
        <v>0</v>
      </c>
      <c r="G665" s="25">
        <f t="shared" si="31"/>
        <v>0</v>
      </c>
      <c r="H665" s="25">
        <f t="shared" si="32"/>
        <v>0</v>
      </c>
    </row>
    <row r="666" spans="2:8" x14ac:dyDescent="0.3">
      <c r="B666" s="16">
        <v>0.79166666666666663</v>
      </c>
      <c r="C666" s="17">
        <v>0</v>
      </c>
      <c r="D666" s="1">
        <v>42108.791666666664</v>
      </c>
      <c r="E666" s="25">
        <v>52.21</v>
      </c>
      <c r="F666" s="25">
        <f t="shared" si="30"/>
        <v>0</v>
      </c>
      <c r="G666" s="25">
        <f t="shared" si="31"/>
        <v>0</v>
      </c>
      <c r="H666" s="25">
        <f t="shared" si="32"/>
        <v>0</v>
      </c>
    </row>
    <row r="667" spans="2:8" x14ac:dyDescent="0.3">
      <c r="B667" s="16">
        <v>0.8125</v>
      </c>
      <c r="C667" s="17">
        <v>0</v>
      </c>
      <c r="D667" s="1">
        <v>42108.8125</v>
      </c>
      <c r="E667" s="25">
        <v>42.5</v>
      </c>
      <c r="F667" s="25">
        <f t="shared" si="30"/>
        <v>0</v>
      </c>
      <c r="G667" s="25">
        <f t="shared" si="31"/>
        <v>0</v>
      </c>
      <c r="H667" s="25">
        <f t="shared" si="32"/>
        <v>0</v>
      </c>
    </row>
    <row r="668" spans="2:8" x14ac:dyDescent="0.3">
      <c r="B668" s="16">
        <v>0.83333333333333337</v>
      </c>
      <c r="C668" s="17">
        <v>0</v>
      </c>
      <c r="D668" s="1">
        <v>42108.833333333336</v>
      </c>
      <c r="E668" s="25">
        <v>41.17</v>
      </c>
      <c r="F668" s="25">
        <f t="shared" si="30"/>
        <v>0</v>
      </c>
      <c r="G668" s="25">
        <f t="shared" si="31"/>
        <v>0</v>
      </c>
      <c r="H668" s="25">
        <f t="shared" si="32"/>
        <v>0</v>
      </c>
    </row>
    <row r="669" spans="2:8" x14ac:dyDescent="0.3">
      <c r="B669" s="16">
        <v>0.85416666666666663</v>
      </c>
      <c r="C669" s="17">
        <v>0</v>
      </c>
      <c r="D669" s="1">
        <v>42108.854166666664</v>
      </c>
      <c r="E669" s="25">
        <v>34.57</v>
      </c>
      <c r="F669" s="25">
        <f t="shared" si="30"/>
        <v>0</v>
      </c>
      <c r="G669" s="25">
        <f t="shared" si="31"/>
        <v>0</v>
      </c>
      <c r="H669" s="25">
        <f t="shared" si="32"/>
        <v>0</v>
      </c>
    </row>
    <row r="670" spans="2:8" x14ac:dyDescent="0.3">
      <c r="B670" s="16">
        <v>0.875</v>
      </c>
      <c r="C670" s="17">
        <v>0</v>
      </c>
      <c r="D670" s="1">
        <v>42108.875</v>
      </c>
      <c r="E670" s="25">
        <v>34.54</v>
      </c>
      <c r="F670" s="25">
        <f t="shared" si="30"/>
        <v>0</v>
      </c>
      <c r="G670" s="25">
        <f t="shared" si="31"/>
        <v>0</v>
      </c>
      <c r="H670" s="25">
        <f t="shared" si="32"/>
        <v>0</v>
      </c>
    </row>
    <row r="671" spans="2:8" x14ac:dyDescent="0.3">
      <c r="B671" s="16">
        <v>0.89583333333333337</v>
      </c>
      <c r="C671" s="17">
        <v>0</v>
      </c>
      <c r="D671" s="1">
        <v>42108.895833333336</v>
      </c>
      <c r="E671" s="25">
        <v>33.950000000000003</v>
      </c>
      <c r="F671" s="25">
        <f t="shared" si="30"/>
        <v>0</v>
      </c>
      <c r="G671" s="25">
        <f t="shared" si="31"/>
        <v>0</v>
      </c>
      <c r="H671" s="25">
        <f t="shared" si="32"/>
        <v>0</v>
      </c>
    </row>
    <row r="672" spans="2:8" x14ac:dyDescent="0.3">
      <c r="B672" s="16">
        <v>0.91666666666666663</v>
      </c>
      <c r="C672" s="17">
        <v>0</v>
      </c>
      <c r="D672" s="1">
        <v>42108.916666666664</v>
      </c>
      <c r="E672" s="25">
        <v>34.090000000000003</v>
      </c>
      <c r="F672" s="25">
        <f t="shared" si="30"/>
        <v>0</v>
      </c>
      <c r="G672" s="25">
        <f t="shared" si="31"/>
        <v>0</v>
      </c>
      <c r="H672" s="25">
        <f t="shared" si="32"/>
        <v>0</v>
      </c>
    </row>
    <row r="673" spans="1:8" x14ac:dyDescent="0.3">
      <c r="B673" s="16">
        <v>0.9375</v>
      </c>
      <c r="C673" s="17">
        <v>0</v>
      </c>
      <c r="D673" s="1">
        <v>42108.9375</v>
      </c>
      <c r="E673" s="25">
        <v>39.700000000000003</v>
      </c>
      <c r="F673" s="25">
        <f t="shared" si="30"/>
        <v>0</v>
      </c>
      <c r="G673" s="25">
        <f t="shared" si="31"/>
        <v>0</v>
      </c>
      <c r="H673" s="25">
        <f t="shared" si="32"/>
        <v>0</v>
      </c>
    </row>
    <row r="674" spans="1:8" x14ac:dyDescent="0.3">
      <c r="B674" s="16">
        <v>0.95833333333333337</v>
      </c>
      <c r="C674" s="17">
        <v>0</v>
      </c>
      <c r="D674" s="1">
        <v>42108.958333333336</v>
      </c>
      <c r="E674" s="25">
        <v>35.92</v>
      </c>
      <c r="F674" s="25">
        <f t="shared" si="30"/>
        <v>0</v>
      </c>
      <c r="G674" s="25">
        <f t="shared" si="31"/>
        <v>0</v>
      </c>
      <c r="H674" s="25">
        <f t="shared" si="32"/>
        <v>0</v>
      </c>
    </row>
    <row r="675" spans="1:8" x14ac:dyDescent="0.3">
      <c r="B675" s="16">
        <v>0.97916666666666663</v>
      </c>
      <c r="C675" s="17">
        <v>0</v>
      </c>
      <c r="D675" s="1">
        <v>42108.979166666664</v>
      </c>
      <c r="E675" s="25">
        <v>39.31</v>
      </c>
      <c r="F675" s="25">
        <f t="shared" si="30"/>
        <v>0</v>
      </c>
      <c r="G675" s="25">
        <f t="shared" si="31"/>
        <v>0</v>
      </c>
      <c r="H675" s="25">
        <f t="shared" si="32"/>
        <v>0</v>
      </c>
    </row>
    <row r="676" spans="1:8" x14ac:dyDescent="0.3">
      <c r="B676" s="16">
        <v>0.99998842592592585</v>
      </c>
      <c r="C676" s="17">
        <v>0</v>
      </c>
      <c r="D676" s="1">
        <v>42109</v>
      </c>
      <c r="E676" s="25">
        <v>39.42</v>
      </c>
      <c r="F676" s="25">
        <f t="shared" si="30"/>
        <v>0</v>
      </c>
      <c r="G676" s="25">
        <f t="shared" si="31"/>
        <v>0</v>
      </c>
      <c r="H676" s="25">
        <f t="shared" si="32"/>
        <v>0</v>
      </c>
    </row>
    <row r="677" spans="1:8" x14ac:dyDescent="0.3">
      <c r="A677" s="15">
        <v>42109</v>
      </c>
      <c r="B677" s="16">
        <v>2.0833333333333332E-2</v>
      </c>
      <c r="C677" s="17">
        <v>0</v>
      </c>
      <c r="D677" s="1">
        <v>42109.020833333336</v>
      </c>
      <c r="E677" s="25">
        <v>33.380000000000003</v>
      </c>
      <c r="F677" s="25">
        <f t="shared" si="30"/>
        <v>0</v>
      </c>
      <c r="G677" s="25">
        <f t="shared" si="31"/>
        <v>0</v>
      </c>
      <c r="H677" s="25">
        <f t="shared" si="32"/>
        <v>0</v>
      </c>
    </row>
    <row r="678" spans="1:8" x14ac:dyDescent="0.3">
      <c r="B678" s="16">
        <v>4.1666666666666664E-2</v>
      </c>
      <c r="C678" s="17">
        <v>0</v>
      </c>
      <c r="D678" s="1">
        <v>42109.041666666664</v>
      </c>
      <c r="E678" s="25">
        <v>32.46</v>
      </c>
      <c r="F678" s="25">
        <f t="shared" si="30"/>
        <v>0</v>
      </c>
      <c r="G678" s="25">
        <f t="shared" si="31"/>
        <v>0</v>
      </c>
      <c r="H678" s="25">
        <f t="shared" si="32"/>
        <v>0</v>
      </c>
    </row>
    <row r="679" spans="1:8" x14ac:dyDescent="0.3">
      <c r="B679" s="16">
        <v>6.25E-2</v>
      </c>
      <c r="C679" s="17">
        <v>0</v>
      </c>
      <c r="D679" s="1">
        <v>42109.0625</v>
      </c>
      <c r="E679" s="25">
        <v>32.200000000000003</v>
      </c>
      <c r="F679" s="25">
        <f t="shared" si="30"/>
        <v>0</v>
      </c>
      <c r="G679" s="25">
        <f t="shared" si="31"/>
        <v>0</v>
      </c>
      <c r="H679" s="25">
        <f t="shared" si="32"/>
        <v>0</v>
      </c>
    </row>
    <row r="680" spans="1:8" x14ac:dyDescent="0.3">
      <c r="B680" s="16">
        <v>8.3333333333333329E-2</v>
      </c>
      <c r="C680" s="17">
        <v>0</v>
      </c>
      <c r="D680" s="1">
        <v>42109.083333333336</v>
      </c>
      <c r="E680" s="25">
        <v>35.03</v>
      </c>
      <c r="F680" s="25">
        <f t="shared" si="30"/>
        <v>0</v>
      </c>
      <c r="G680" s="25">
        <f t="shared" si="31"/>
        <v>0</v>
      </c>
      <c r="H680" s="25">
        <f t="shared" si="32"/>
        <v>0</v>
      </c>
    </row>
    <row r="681" spans="1:8" x14ac:dyDescent="0.3">
      <c r="B681" s="16">
        <v>0.10416666666666667</v>
      </c>
      <c r="C681" s="17">
        <v>0</v>
      </c>
      <c r="D681" s="1">
        <v>42109.104166666664</v>
      </c>
      <c r="E681" s="25">
        <v>30.8</v>
      </c>
      <c r="F681" s="25">
        <f t="shared" si="30"/>
        <v>0</v>
      </c>
      <c r="G681" s="25">
        <f t="shared" si="31"/>
        <v>0</v>
      </c>
      <c r="H681" s="25">
        <f t="shared" si="32"/>
        <v>0</v>
      </c>
    </row>
    <row r="682" spans="1:8" x14ac:dyDescent="0.3">
      <c r="B682" s="16">
        <v>0.125</v>
      </c>
      <c r="C682" s="17">
        <v>0</v>
      </c>
      <c r="D682" s="1">
        <v>42109.125</v>
      </c>
      <c r="E682" s="25">
        <v>28.13</v>
      </c>
      <c r="F682" s="25">
        <f t="shared" si="30"/>
        <v>0</v>
      </c>
      <c r="G682" s="25">
        <f t="shared" si="31"/>
        <v>0</v>
      </c>
      <c r="H682" s="25">
        <f t="shared" si="32"/>
        <v>0</v>
      </c>
    </row>
    <row r="683" spans="1:8" x14ac:dyDescent="0.3">
      <c r="B683" s="16">
        <v>0.14583333333333334</v>
      </c>
      <c r="C683" s="17">
        <v>0</v>
      </c>
      <c r="D683" s="1">
        <v>42109.145833333336</v>
      </c>
      <c r="E683" s="25">
        <v>27.99</v>
      </c>
      <c r="F683" s="25">
        <f t="shared" si="30"/>
        <v>0</v>
      </c>
      <c r="G683" s="25">
        <f t="shared" si="31"/>
        <v>0</v>
      </c>
      <c r="H683" s="25">
        <f t="shared" si="32"/>
        <v>0</v>
      </c>
    </row>
    <row r="684" spans="1:8" x14ac:dyDescent="0.3">
      <c r="B684" s="16">
        <v>0.16666666666666666</v>
      </c>
      <c r="C684" s="17">
        <v>0</v>
      </c>
      <c r="D684" s="1">
        <v>42109.166666666664</v>
      </c>
      <c r="E684" s="25">
        <v>27.94</v>
      </c>
      <c r="F684" s="25">
        <f t="shared" si="30"/>
        <v>0</v>
      </c>
      <c r="G684" s="25">
        <f t="shared" si="31"/>
        <v>0</v>
      </c>
      <c r="H684" s="25">
        <f t="shared" si="32"/>
        <v>0</v>
      </c>
    </row>
    <row r="685" spans="1:8" x14ac:dyDescent="0.3">
      <c r="B685" s="16">
        <v>0.1875</v>
      </c>
      <c r="C685" s="17">
        <v>0</v>
      </c>
      <c r="D685" s="1">
        <v>42109.1875</v>
      </c>
      <c r="E685" s="25">
        <v>25.48</v>
      </c>
      <c r="F685" s="25">
        <f t="shared" si="30"/>
        <v>0</v>
      </c>
      <c r="G685" s="25">
        <f t="shared" si="31"/>
        <v>0</v>
      </c>
      <c r="H685" s="25">
        <f t="shared" si="32"/>
        <v>0</v>
      </c>
    </row>
    <row r="686" spans="1:8" x14ac:dyDescent="0.3">
      <c r="B686" s="16">
        <v>0.20833333333333334</v>
      </c>
      <c r="C686" s="17">
        <v>0</v>
      </c>
      <c r="D686" s="1">
        <v>42109.208333333336</v>
      </c>
      <c r="E686" s="25">
        <v>26.06</v>
      </c>
      <c r="F686" s="25">
        <f t="shared" si="30"/>
        <v>0</v>
      </c>
      <c r="G686" s="25">
        <f t="shared" si="31"/>
        <v>0</v>
      </c>
      <c r="H686" s="25">
        <f t="shared" si="32"/>
        <v>0</v>
      </c>
    </row>
    <row r="687" spans="1:8" x14ac:dyDescent="0.3">
      <c r="B687" s="16">
        <v>0.22916666666666666</v>
      </c>
      <c r="C687" s="17">
        <v>0</v>
      </c>
      <c r="D687" s="1">
        <v>42109.229166666664</v>
      </c>
      <c r="E687" s="25">
        <v>29.45</v>
      </c>
      <c r="F687" s="25">
        <f t="shared" si="30"/>
        <v>0</v>
      </c>
      <c r="G687" s="25">
        <f t="shared" si="31"/>
        <v>0</v>
      </c>
      <c r="H687" s="25">
        <f t="shared" si="32"/>
        <v>0</v>
      </c>
    </row>
    <row r="688" spans="1:8" x14ac:dyDescent="0.3">
      <c r="B688" s="16">
        <v>0.25</v>
      </c>
      <c r="C688" s="17">
        <v>0</v>
      </c>
      <c r="D688" s="1">
        <v>42109.25</v>
      </c>
      <c r="E688" s="25">
        <v>30.72</v>
      </c>
      <c r="F688" s="25">
        <f t="shared" si="30"/>
        <v>0</v>
      </c>
      <c r="G688" s="25">
        <f t="shared" si="31"/>
        <v>0</v>
      </c>
      <c r="H688" s="25">
        <f t="shared" si="32"/>
        <v>0</v>
      </c>
    </row>
    <row r="689" spans="2:8" x14ac:dyDescent="0.3">
      <c r="B689" s="16">
        <v>0.27083333333333331</v>
      </c>
      <c r="C689" s="17">
        <v>0</v>
      </c>
      <c r="D689" s="1">
        <v>42109.270833333336</v>
      </c>
      <c r="E689" s="25">
        <v>39.26</v>
      </c>
      <c r="F689" s="25">
        <f t="shared" si="30"/>
        <v>0</v>
      </c>
      <c r="G689" s="25">
        <f t="shared" si="31"/>
        <v>0</v>
      </c>
      <c r="H689" s="25">
        <f t="shared" si="32"/>
        <v>0</v>
      </c>
    </row>
    <row r="690" spans="2:8" x14ac:dyDescent="0.3">
      <c r="B690" s="16">
        <v>0.29166666666666669</v>
      </c>
      <c r="C690" s="17">
        <v>0.362792</v>
      </c>
      <c r="D690" s="1">
        <v>42109.291666666664</v>
      </c>
      <c r="E690" s="25">
        <v>39.729999999999997</v>
      </c>
      <c r="F690" s="25">
        <f t="shared" si="30"/>
        <v>13.896324991995652</v>
      </c>
      <c r="G690" s="25">
        <f t="shared" si="31"/>
        <v>67.479312000000007</v>
      </c>
      <c r="H690" s="25">
        <f t="shared" si="32"/>
        <v>53.582987008004352</v>
      </c>
    </row>
    <row r="691" spans="2:8" x14ac:dyDescent="0.3">
      <c r="B691" s="16">
        <v>0.3125</v>
      </c>
      <c r="C691" s="17">
        <v>2.4044029999999994</v>
      </c>
      <c r="D691" s="1">
        <v>42109.3125</v>
      </c>
      <c r="E691" s="25">
        <v>35.15</v>
      </c>
      <c r="F691" s="25">
        <f t="shared" si="30"/>
        <v>81.48098793320527</v>
      </c>
      <c r="G691" s="25">
        <f t="shared" si="31"/>
        <v>447.21895799999987</v>
      </c>
      <c r="H691" s="25">
        <f t="shared" si="32"/>
        <v>365.73797006679462</v>
      </c>
    </row>
    <row r="692" spans="2:8" x14ac:dyDescent="0.3">
      <c r="B692" s="16">
        <v>0.33333333333333331</v>
      </c>
      <c r="C692" s="17">
        <v>2.0467919999999999</v>
      </c>
      <c r="D692" s="1">
        <v>42109.333333333336</v>
      </c>
      <c r="E692" s="25">
        <v>35.35</v>
      </c>
      <c r="F692" s="25">
        <f t="shared" si="30"/>
        <v>69.756844138187972</v>
      </c>
      <c r="G692" s="25">
        <f t="shared" si="31"/>
        <v>380.70331199999998</v>
      </c>
      <c r="H692" s="25">
        <f t="shared" si="32"/>
        <v>310.94646786181204</v>
      </c>
    </row>
    <row r="693" spans="2:8" x14ac:dyDescent="0.3">
      <c r="B693" s="16">
        <v>0.35416666666666669</v>
      </c>
      <c r="C693" s="17">
        <v>5.0503199999999993</v>
      </c>
      <c r="D693" s="1">
        <v>42109.354166666664</v>
      </c>
      <c r="E693" s="25">
        <v>36.18</v>
      </c>
      <c r="F693" s="25">
        <f t="shared" si="30"/>
        <v>176.16156300382778</v>
      </c>
      <c r="G693" s="25">
        <f t="shared" si="31"/>
        <v>939.35951999999986</v>
      </c>
      <c r="H693" s="25">
        <f t="shared" si="32"/>
        <v>763.19795699617202</v>
      </c>
    </row>
    <row r="694" spans="2:8" x14ac:dyDescent="0.3">
      <c r="B694" s="16">
        <v>0.375</v>
      </c>
      <c r="C694" s="17">
        <v>5.5393420000000004</v>
      </c>
      <c r="D694" s="1">
        <v>42109.375</v>
      </c>
      <c r="E694" s="25">
        <v>37.54</v>
      </c>
      <c r="F694" s="25">
        <f t="shared" si="30"/>
        <v>200.48234946728527</v>
      </c>
      <c r="G694" s="25">
        <f t="shared" si="31"/>
        <v>1030.3176120000001</v>
      </c>
      <c r="H694" s="25">
        <f t="shared" si="32"/>
        <v>829.83526253271475</v>
      </c>
    </row>
    <row r="695" spans="2:8" x14ac:dyDescent="0.3">
      <c r="B695" s="16">
        <v>0.39583333333333331</v>
      </c>
      <c r="C695" s="17">
        <v>7.9634889999999992</v>
      </c>
      <c r="D695" s="1">
        <v>42109.395833333336</v>
      </c>
      <c r="E695" s="25">
        <v>38.14</v>
      </c>
      <c r="F695" s="25">
        <f t="shared" si="30"/>
        <v>292.8247416148302</v>
      </c>
      <c r="G695" s="25">
        <f t="shared" si="31"/>
        <v>1481.2089539999999</v>
      </c>
      <c r="H695" s="25">
        <f t="shared" si="32"/>
        <v>1188.3842123851698</v>
      </c>
    </row>
    <row r="696" spans="2:8" x14ac:dyDescent="0.3">
      <c r="B696" s="16">
        <v>0.41666666666666669</v>
      </c>
      <c r="C696" s="17">
        <v>7.6729690000000002</v>
      </c>
      <c r="D696" s="1">
        <v>42109.416666666664</v>
      </c>
      <c r="E696" s="25">
        <v>38.380000000000003</v>
      </c>
      <c r="F696" s="25">
        <f t="shared" si="30"/>
        <v>283.91746553611182</v>
      </c>
      <c r="G696" s="25">
        <f t="shared" si="31"/>
        <v>1427.1722340000001</v>
      </c>
      <c r="H696" s="25">
        <f t="shared" si="32"/>
        <v>1143.2547684638882</v>
      </c>
    </row>
    <row r="697" spans="2:8" x14ac:dyDescent="0.3">
      <c r="B697" s="16">
        <v>0.4375</v>
      </c>
      <c r="C697" s="17">
        <v>3.4792160000000001</v>
      </c>
      <c r="D697" s="1">
        <v>42109.4375</v>
      </c>
      <c r="E697" s="25">
        <v>38.979999999999997</v>
      </c>
      <c r="F697" s="25">
        <f t="shared" si="30"/>
        <v>130.75157295451402</v>
      </c>
      <c r="G697" s="25">
        <f t="shared" si="31"/>
        <v>647.13417600000002</v>
      </c>
      <c r="H697" s="25">
        <f t="shared" si="32"/>
        <v>516.38260304548601</v>
      </c>
    </row>
    <row r="698" spans="2:8" x14ac:dyDescent="0.3">
      <c r="B698" s="16">
        <v>0.45833333333333331</v>
      </c>
      <c r="C698" s="17">
        <v>5.2687790000000003</v>
      </c>
      <c r="D698" s="1">
        <v>42109.458333333336</v>
      </c>
      <c r="E698" s="25">
        <v>38.54</v>
      </c>
      <c r="F698" s="25">
        <f t="shared" si="30"/>
        <v>195.76966074880471</v>
      </c>
      <c r="G698" s="25">
        <f t="shared" si="31"/>
        <v>979.99289400000009</v>
      </c>
      <c r="H698" s="25">
        <f t="shared" si="32"/>
        <v>784.22323325119532</v>
      </c>
    </row>
    <row r="699" spans="2:8" x14ac:dyDescent="0.3">
      <c r="B699" s="16">
        <v>0.47916666666666669</v>
      </c>
      <c r="C699" s="17">
        <v>5.4423169999999992</v>
      </c>
      <c r="D699" s="1">
        <v>42109.479166666664</v>
      </c>
      <c r="E699" s="25">
        <v>36.53</v>
      </c>
      <c r="F699" s="25">
        <f t="shared" si="30"/>
        <v>191.6713502857082</v>
      </c>
      <c r="G699" s="25">
        <f t="shared" si="31"/>
        <v>1012.2709619999998</v>
      </c>
      <c r="H699" s="25">
        <f t="shared" si="32"/>
        <v>820.59961171429165</v>
      </c>
    </row>
    <row r="700" spans="2:8" x14ac:dyDescent="0.3">
      <c r="B700" s="16">
        <v>0.5</v>
      </c>
      <c r="C700" s="17">
        <v>5.3182390000000002</v>
      </c>
      <c r="D700" s="1">
        <v>42109.5</v>
      </c>
      <c r="E700" s="25">
        <v>36.47</v>
      </c>
      <c r="F700" s="25">
        <f t="shared" si="30"/>
        <v>186.99384396286425</v>
      </c>
      <c r="G700" s="25">
        <f t="shared" si="31"/>
        <v>989.192454</v>
      </c>
      <c r="H700" s="25">
        <f t="shared" si="32"/>
        <v>802.19861003713572</v>
      </c>
    </row>
    <row r="701" spans="2:8" x14ac:dyDescent="0.3">
      <c r="B701" s="16">
        <v>0.52083333333333337</v>
      </c>
      <c r="C701" s="17">
        <v>0.548651</v>
      </c>
      <c r="D701" s="1">
        <v>42109.520833333336</v>
      </c>
      <c r="E701" s="25">
        <v>36.4</v>
      </c>
      <c r="F701" s="25">
        <f t="shared" si="30"/>
        <v>19.254012715049114</v>
      </c>
      <c r="G701" s="25">
        <f t="shared" si="31"/>
        <v>102.049086</v>
      </c>
      <c r="H701" s="25">
        <f t="shared" si="32"/>
        <v>82.795073284950888</v>
      </c>
    </row>
    <row r="702" spans="2:8" x14ac:dyDescent="0.3">
      <c r="B702" s="16">
        <v>0.54166666666666663</v>
      </c>
      <c r="C702" s="17">
        <v>0.76203599999999994</v>
      </c>
      <c r="D702" s="1">
        <v>42109.541666666664</v>
      </c>
      <c r="E702" s="25">
        <v>37.79</v>
      </c>
      <c r="F702" s="25">
        <f t="shared" si="30"/>
        <v>27.763619012682771</v>
      </c>
      <c r="G702" s="25">
        <f t="shared" si="31"/>
        <v>141.73869599999998</v>
      </c>
      <c r="H702" s="25">
        <f t="shared" si="32"/>
        <v>113.97507698731721</v>
      </c>
    </row>
    <row r="703" spans="2:8" x14ac:dyDescent="0.3">
      <c r="B703" s="16">
        <v>0.5625</v>
      </c>
      <c r="C703" s="17">
        <v>0.286775</v>
      </c>
      <c r="D703" s="1">
        <v>42109.5625</v>
      </c>
      <c r="E703" s="25">
        <v>38.299999999999997</v>
      </c>
      <c r="F703" s="25">
        <f t="shared" si="30"/>
        <v>10.589214799117348</v>
      </c>
      <c r="G703" s="25">
        <f t="shared" si="31"/>
        <v>53.340150000000001</v>
      </c>
      <c r="H703" s="25">
        <f t="shared" si="32"/>
        <v>42.750935200882651</v>
      </c>
    </row>
    <row r="704" spans="2:8" x14ac:dyDescent="0.3">
      <c r="B704" s="16">
        <v>0.58333333333333337</v>
      </c>
      <c r="C704" s="17">
        <v>1.1602890000000001</v>
      </c>
      <c r="D704" s="1">
        <v>42109.583333333336</v>
      </c>
      <c r="E704" s="25">
        <v>37.86</v>
      </c>
      <c r="F704" s="25">
        <f t="shared" si="30"/>
        <v>42.351664162892718</v>
      </c>
      <c r="G704" s="25">
        <f t="shared" si="31"/>
        <v>215.81375400000002</v>
      </c>
      <c r="H704" s="25">
        <f t="shared" si="32"/>
        <v>173.4620898371073</v>
      </c>
    </row>
    <row r="705" spans="2:8" x14ac:dyDescent="0.3">
      <c r="B705" s="16">
        <v>0.60416666666666663</v>
      </c>
      <c r="C705" s="17">
        <v>4.4321219999999997</v>
      </c>
      <c r="D705" s="1">
        <v>42109.604166666664</v>
      </c>
      <c r="E705" s="25">
        <v>37.700000000000003</v>
      </c>
      <c r="F705" s="25">
        <f t="shared" si="30"/>
        <v>161.09303070731784</v>
      </c>
      <c r="G705" s="25">
        <f t="shared" si="31"/>
        <v>824.37469199999998</v>
      </c>
      <c r="H705" s="25">
        <f t="shared" si="32"/>
        <v>663.2816612926822</v>
      </c>
    </row>
    <row r="706" spans="2:8" x14ac:dyDescent="0.3">
      <c r="B706" s="16">
        <v>0.625</v>
      </c>
      <c r="C706" s="17">
        <v>2.6111849999999999</v>
      </c>
      <c r="D706" s="1">
        <v>42109.625</v>
      </c>
      <c r="E706" s="25">
        <v>48.5</v>
      </c>
      <c r="F706" s="25">
        <f t="shared" si="30"/>
        <v>122.09646111730154</v>
      </c>
      <c r="G706" s="25">
        <f t="shared" si="31"/>
        <v>485.68040999999999</v>
      </c>
      <c r="H706" s="25">
        <f t="shared" si="32"/>
        <v>363.58394888269845</v>
      </c>
    </row>
    <row r="707" spans="2:8" x14ac:dyDescent="0.3">
      <c r="B707" s="16">
        <v>0.64583333333333337</v>
      </c>
      <c r="C707" s="17">
        <v>1.006729</v>
      </c>
      <c r="D707" s="1">
        <v>42109.645833333336</v>
      </c>
      <c r="E707" s="25">
        <v>38.840000000000003</v>
      </c>
      <c r="F707" s="25">
        <f t="shared" si="30"/>
        <v>37.697755721324604</v>
      </c>
      <c r="G707" s="25">
        <f t="shared" si="31"/>
        <v>187.25159400000001</v>
      </c>
      <c r="H707" s="25">
        <f t="shared" si="32"/>
        <v>149.55383827867541</v>
      </c>
    </row>
    <row r="708" spans="2:8" x14ac:dyDescent="0.3">
      <c r="B708" s="16">
        <v>0.66666666666666663</v>
      </c>
      <c r="C708" s="17">
        <v>1.4628510000000001</v>
      </c>
      <c r="D708" s="1">
        <v>42109.666666666664</v>
      </c>
      <c r="E708" s="25">
        <v>39.799999999999997</v>
      </c>
      <c r="F708" s="25">
        <f t="shared" si="30"/>
        <v>56.131527467041884</v>
      </c>
      <c r="G708" s="25">
        <f t="shared" si="31"/>
        <v>272.09028600000005</v>
      </c>
      <c r="H708" s="25">
        <f t="shared" si="32"/>
        <v>215.95875853295817</v>
      </c>
    </row>
    <row r="709" spans="2:8" x14ac:dyDescent="0.3">
      <c r="B709" s="16">
        <v>0.6875</v>
      </c>
      <c r="C709" s="17">
        <v>3.1192820000000001</v>
      </c>
      <c r="D709" s="1">
        <v>42109.6875</v>
      </c>
      <c r="E709" s="25">
        <v>38.14</v>
      </c>
      <c r="F709" s="25">
        <f t="shared" si="30"/>
        <v>114.69883937477542</v>
      </c>
      <c r="G709" s="25">
        <f t="shared" si="31"/>
        <v>580.18645200000003</v>
      </c>
      <c r="H709" s="25">
        <f t="shared" si="32"/>
        <v>465.48761262522464</v>
      </c>
    </row>
    <row r="710" spans="2:8" x14ac:dyDescent="0.3">
      <c r="B710" s="16">
        <v>0.70833333333333337</v>
      </c>
      <c r="C710" s="17">
        <v>0.97509699999999999</v>
      </c>
      <c r="D710" s="1">
        <v>42109.708333333336</v>
      </c>
      <c r="E710" s="25">
        <v>38.450000000000003</v>
      </c>
      <c r="F710" s="25">
        <f t="shared" ref="F710:F773" si="33">C710*E710*$B$2*$B$1</f>
        <v>36.14663385364215</v>
      </c>
      <c r="G710" s="25">
        <f t="shared" ref="G710:G773" si="34">C710*$B$3</f>
        <v>181.368042</v>
      </c>
      <c r="H710" s="25">
        <f t="shared" ref="H710:H773" si="35">G710-F710</f>
        <v>145.22140814635785</v>
      </c>
    </row>
    <row r="711" spans="2:8" x14ac:dyDescent="0.3">
      <c r="B711" s="16">
        <v>0.72916666666666663</v>
      </c>
      <c r="C711" s="17">
        <v>0.11091700000000002</v>
      </c>
      <c r="D711" s="1">
        <v>42109.729166666664</v>
      </c>
      <c r="E711" s="25">
        <v>39.119999999999997</v>
      </c>
      <c r="F711" s="25">
        <f t="shared" si="33"/>
        <v>4.1833158517454834</v>
      </c>
      <c r="G711" s="25">
        <f t="shared" si="34"/>
        <v>20.630562000000001</v>
      </c>
      <c r="H711" s="25">
        <f t="shared" si="35"/>
        <v>16.447246148254518</v>
      </c>
    </row>
    <row r="712" spans="2:8" x14ac:dyDescent="0.3">
      <c r="B712" s="16">
        <v>0.75</v>
      </c>
      <c r="C712" s="17">
        <v>0</v>
      </c>
      <c r="D712" s="1">
        <v>42109.75</v>
      </c>
      <c r="E712" s="25">
        <v>40.96</v>
      </c>
      <c r="F712" s="25">
        <f t="shared" si="33"/>
        <v>0</v>
      </c>
      <c r="G712" s="25">
        <f t="shared" si="34"/>
        <v>0</v>
      </c>
      <c r="H712" s="25">
        <f t="shared" si="35"/>
        <v>0</v>
      </c>
    </row>
    <row r="713" spans="2:8" x14ac:dyDescent="0.3">
      <c r="B713" s="16">
        <v>0.77083333333333337</v>
      </c>
      <c r="C713" s="17">
        <v>0</v>
      </c>
      <c r="D713" s="1">
        <v>42109.770833333336</v>
      </c>
      <c r="E713" s="25">
        <v>41.69</v>
      </c>
      <c r="F713" s="25">
        <f t="shared" si="33"/>
        <v>0</v>
      </c>
      <c r="G713" s="25">
        <f t="shared" si="34"/>
        <v>0</v>
      </c>
      <c r="H713" s="25">
        <f t="shared" si="35"/>
        <v>0</v>
      </c>
    </row>
    <row r="714" spans="2:8" x14ac:dyDescent="0.3">
      <c r="B714" s="16">
        <v>0.79166666666666663</v>
      </c>
      <c r="C714" s="17">
        <v>0</v>
      </c>
      <c r="D714" s="1">
        <v>42109.791666666664</v>
      </c>
      <c r="E714" s="25">
        <v>38.04</v>
      </c>
      <c r="F714" s="25">
        <f t="shared" si="33"/>
        <v>0</v>
      </c>
      <c r="G714" s="25">
        <f t="shared" si="34"/>
        <v>0</v>
      </c>
      <c r="H714" s="25">
        <f t="shared" si="35"/>
        <v>0</v>
      </c>
    </row>
    <row r="715" spans="2:8" x14ac:dyDescent="0.3">
      <c r="B715" s="16">
        <v>0.8125</v>
      </c>
      <c r="C715" s="17">
        <v>0</v>
      </c>
      <c r="D715" s="1">
        <v>42109.8125</v>
      </c>
      <c r="E715" s="25">
        <v>37.5</v>
      </c>
      <c r="F715" s="25">
        <f t="shared" si="33"/>
        <v>0</v>
      </c>
      <c r="G715" s="25">
        <f t="shared" si="34"/>
        <v>0</v>
      </c>
      <c r="H715" s="25">
        <f t="shared" si="35"/>
        <v>0</v>
      </c>
    </row>
    <row r="716" spans="2:8" x14ac:dyDescent="0.3">
      <c r="B716" s="16">
        <v>0.83333333333333337</v>
      </c>
      <c r="C716" s="17">
        <v>0</v>
      </c>
      <c r="D716" s="1">
        <v>42109.833333333336</v>
      </c>
      <c r="E716" s="25">
        <v>37.76</v>
      </c>
      <c r="F716" s="25">
        <f t="shared" si="33"/>
        <v>0</v>
      </c>
      <c r="G716" s="25">
        <f t="shared" si="34"/>
        <v>0</v>
      </c>
      <c r="H716" s="25">
        <f t="shared" si="35"/>
        <v>0</v>
      </c>
    </row>
    <row r="717" spans="2:8" x14ac:dyDescent="0.3">
      <c r="B717" s="16">
        <v>0.85416666666666663</v>
      </c>
      <c r="C717" s="17">
        <v>0</v>
      </c>
      <c r="D717" s="1">
        <v>42109.854166666664</v>
      </c>
      <c r="E717" s="25">
        <v>37.86</v>
      </c>
      <c r="F717" s="25">
        <f t="shared" si="33"/>
        <v>0</v>
      </c>
      <c r="G717" s="25">
        <f t="shared" si="34"/>
        <v>0</v>
      </c>
      <c r="H717" s="25">
        <f t="shared" si="35"/>
        <v>0</v>
      </c>
    </row>
    <row r="718" spans="2:8" x14ac:dyDescent="0.3">
      <c r="B718" s="16">
        <v>0.875</v>
      </c>
      <c r="C718" s="17">
        <v>0</v>
      </c>
      <c r="D718" s="1">
        <v>42109.875</v>
      </c>
      <c r="E718" s="25">
        <v>34.76</v>
      </c>
      <c r="F718" s="25">
        <f t="shared" si="33"/>
        <v>0</v>
      </c>
      <c r="G718" s="25">
        <f t="shared" si="34"/>
        <v>0</v>
      </c>
      <c r="H718" s="25">
        <f t="shared" si="35"/>
        <v>0</v>
      </c>
    </row>
    <row r="719" spans="2:8" x14ac:dyDescent="0.3">
      <c r="B719" s="16">
        <v>0.89583333333333337</v>
      </c>
      <c r="C719" s="17">
        <v>0</v>
      </c>
      <c r="D719" s="1">
        <v>42109.895833333336</v>
      </c>
      <c r="E719" s="25">
        <v>34.549999999999997</v>
      </c>
      <c r="F719" s="25">
        <f t="shared" si="33"/>
        <v>0</v>
      </c>
      <c r="G719" s="25">
        <f t="shared" si="34"/>
        <v>0</v>
      </c>
      <c r="H719" s="25">
        <f t="shared" si="35"/>
        <v>0</v>
      </c>
    </row>
    <row r="720" spans="2:8" x14ac:dyDescent="0.3">
      <c r="B720" s="16">
        <v>0.91666666666666663</v>
      </c>
      <c r="C720" s="17">
        <v>0</v>
      </c>
      <c r="D720" s="1">
        <v>42109.916666666664</v>
      </c>
      <c r="E720" s="25">
        <v>33.33</v>
      </c>
      <c r="F720" s="25">
        <f t="shared" si="33"/>
        <v>0</v>
      </c>
      <c r="G720" s="25">
        <f t="shared" si="34"/>
        <v>0</v>
      </c>
      <c r="H720" s="25">
        <f t="shared" si="35"/>
        <v>0</v>
      </c>
    </row>
    <row r="721" spans="1:8" x14ac:dyDescent="0.3">
      <c r="B721" s="16">
        <v>0.9375</v>
      </c>
      <c r="C721" s="17">
        <v>0</v>
      </c>
      <c r="D721" s="1">
        <v>42109.9375</v>
      </c>
      <c r="E721" s="25">
        <v>36.61</v>
      </c>
      <c r="F721" s="25">
        <f t="shared" si="33"/>
        <v>0</v>
      </c>
      <c r="G721" s="25">
        <f t="shared" si="34"/>
        <v>0</v>
      </c>
      <c r="H721" s="25">
        <f t="shared" si="35"/>
        <v>0</v>
      </c>
    </row>
    <row r="722" spans="1:8" x14ac:dyDescent="0.3">
      <c r="B722" s="16">
        <v>0.95833333333333337</v>
      </c>
      <c r="C722" s="17">
        <v>0</v>
      </c>
      <c r="D722" s="1">
        <v>42109.958333333336</v>
      </c>
      <c r="E722" s="25">
        <v>34.44</v>
      </c>
      <c r="F722" s="25">
        <f t="shared" si="33"/>
        <v>0</v>
      </c>
      <c r="G722" s="25">
        <f t="shared" si="34"/>
        <v>0</v>
      </c>
      <c r="H722" s="25">
        <f t="shared" si="35"/>
        <v>0</v>
      </c>
    </row>
    <row r="723" spans="1:8" x14ac:dyDescent="0.3">
      <c r="B723" s="16">
        <v>0.97916666666666663</v>
      </c>
      <c r="C723" s="17">
        <v>0</v>
      </c>
      <c r="D723" s="1">
        <v>42109.979166666664</v>
      </c>
      <c r="E723" s="25">
        <v>35.89</v>
      </c>
      <c r="F723" s="25">
        <f t="shared" si="33"/>
        <v>0</v>
      </c>
      <c r="G723" s="25">
        <f t="shared" si="34"/>
        <v>0</v>
      </c>
      <c r="H723" s="25">
        <f t="shared" si="35"/>
        <v>0</v>
      </c>
    </row>
    <row r="724" spans="1:8" x14ac:dyDescent="0.3">
      <c r="B724" s="16">
        <v>0.99998842592592585</v>
      </c>
      <c r="C724" s="17">
        <v>0</v>
      </c>
      <c r="D724" s="1">
        <v>42110</v>
      </c>
      <c r="E724" s="25">
        <v>34.840000000000003</v>
      </c>
      <c r="F724" s="25">
        <f t="shared" si="33"/>
        <v>0</v>
      </c>
      <c r="G724" s="25">
        <f t="shared" si="34"/>
        <v>0</v>
      </c>
      <c r="H724" s="25">
        <f t="shared" si="35"/>
        <v>0</v>
      </c>
    </row>
    <row r="725" spans="1:8" x14ac:dyDescent="0.3">
      <c r="A725" s="15">
        <v>42110</v>
      </c>
      <c r="B725" s="16">
        <v>2.0833333333333332E-2</v>
      </c>
      <c r="C725" s="17">
        <v>0</v>
      </c>
      <c r="D725" s="1">
        <v>42110.020833333336</v>
      </c>
      <c r="E725" s="25">
        <v>34.04</v>
      </c>
      <c r="F725" s="25">
        <f t="shared" si="33"/>
        <v>0</v>
      </c>
      <c r="G725" s="25">
        <f t="shared" si="34"/>
        <v>0</v>
      </c>
      <c r="H725" s="25">
        <f t="shared" si="35"/>
        <v>0</v>
      </c>
    </row>
    <row r="726" spans="1:8" x14ac:dyDescent="0.3">
      <c r="B726" s="16">
        <v>4.1666666666666664E-2</v>
      </c>
      <c r="C726" s="17">
        <v>0</v>
      </c>
      <c r="D726" s="1">
        <v>42110.041666666664</v>
      </c>
      <c r="E726" s="25">
        <v>32.880000000000003</v>
      </c>
      <c r="F726" s="25">
        <f t="shared" si="33"/>
        <v>0</v>
      </c>
      <c r="G726" s="25">
        <f t="shared" si="34"/>
        <v>0</v>
      </c>
      <c r="H726" s="25">
        <f t="shared" si="35"/>
        <v>0</v>
      </c>
    </row>
    <row r="727" spans="1:8" x14ac:dyDescent="0.3">
      <c r="B727" s="16">
        <v>6.25E-2</v>
      </c>
      <c r="C727" s="17">
        <v>0</v>
      </c>
      <c r="D727" s="1">
        <v>42110.0625</v>
      </c>
      <c r="E727" s="25">
        <v>30.66</v>
      </c>
      <c r="F727" s="25">
        <f t="shared" si="33"/>
        <v>0</v>
      </c>
      <c r="G727" s="25">
        <f t="shared" si="34"/>
        <v>0</v>
      </c>
      <c r="H727" s="25">
        <f t="shared" si="35"/>
        <v>0</v>
      </c>
    </row>
    <row r="728" spans="1:8" x14ac:dyDescent="0.3">
      <c r="B728" s="16">
        <v>8.3333333333333329E-2</v>
      </c>
      <c r="C728" s="17">
        <v>0</v>
      </c>
      <c r="D728" s="1">
        <v>42110.083333333336</v>
      </c>
      <c r="E728" s="25">
        <v>30.07</v>
      </c>
      <c r="F728" s="25">
        <f t="shared" si="33"/>
        <v>0</v>
      </c>
      <c r="G728" s="25">
        <f t="shared" si="34"/>
        <v>0</v>
      </c>
      <c r="H728" s="25">
        <f t="shared" si="35"/>
        <v>0</v>
      </c>
    </row>
    <row r="729" spans="1:8" x14ac:dyDescent="0.3">
      <c r="B729" s="16">
        <v>0.10416666666666667</v>
      </c>
      <c r="C729" s="17">
        <v>0</v>
      </c>
      <c r="D729" s="1">
        <v>42110.104166666664</v>
      </c>
      <c r="E729" s="25">
        <v>27.76</v>
      </c>
      <c r="F729" s="25">
        <f t="shared" si="33"/>
        <v>0</v>
      </c>
      <c r="G729" s="25">
        <f t="shared" si="34"/>
        <v>0</v>
      </c>
      <c r="H729" s="25">
        <f t="shared" si="35"/>
        <v>0</v>
      </c>
    </row>
    <row r="730" spans="1:8" x14ac:dyDescent="0.3">
      <c r="B730" s="16">
        <v>0.125</v>
      </c>
      <c r="C730" s="17">
        <v>0</v>
      </c>
      <c r="D730" s="1">
        <v>42110.125</v>
      </c>
      <c r="E730" s="25">
        <v>26.48</v>
      </c>
      <c r="F730" s="25">
        <f t="shared" si="33"/>
        <v>0</v>
      </c>
      <c r="G730" s="25">
        <f t="shared" si="34"/>
        <v>0</v>
      </c>
      <c r="H730" s="25">
        <f t="shared" si="35"/>
        <v>0</v>
      </c>
    </row>
    <row r="731" spans="1:8" x14ac:dyDescent="0.3">
      <c r="B731" s="16">
        <v>0.14583333333333334</v>
      </c>
      <c r="C731" s="17">
        <v>0</v>
      </c>
      <c r="D731" s="1">
        <v>42110.145833333336</v>
      </c>
      <c r="E731" s="25">
        <v>24.47</v>
      </c>
      <c r="F731" s="25">
        <f t="shared" si="33"/>
        <v>0</v>
      </c>
      <c r="G731" s="25">
        <f t="shared" si="34"/>
        <v>0</v>
      </c>
      <c r="H731" s="25">
        <f t="shared" si="35"/>
        <v>0</v>
      </c>
    </row>
    <row r="732" spans="1:8" x14ac:dyDescent="0.3">
      <c r="B732" s="16">
        <v>0.16666666666666666</v>
      </c>
      <c r="C732" s="17">
        <v>0</v>
      </c>
      <c r="D732" s="1">
        <v>42110.166666666664</v>
      </c>
      <c r="E732" s="25">
        <v>24.75</v>
      </c>
      <c r="F732" s="25">
        <f t="shared" si="33"/>
        <v>0</v>
      </c>
      <c r="G732" s="25">
        <f t="shared" si="34"/>
        <v>0</v>
      </c>
      <c r="H732" s="25">
        <f t="shared" si="35"/>
        <v>0</v>
      </c>
    </row>
    <row r="733" spans="1:8" x14ac:dyDescent="0.3">
      <c r="B733" s="16">
        <v>0.1875</v>
      </c>
      <c r="C733" s="17">
        <v>0</v>
      </c>
      <c r="D733" s="1">
        <v>42110.1875</v>
      </c>
      <c r="E733" s="25">
        <v>22.67</v>
      </c>
      <c r="F733" s="25">
        <f t="shared" si="33"/>
        <v>0</v>
      </c>
      <c r="G733" s="25">
        <f t="shared" si="34"/>
        <v>0</v>
      </c>
      <c r="H733" s="25">
        <f t="shared" si="35"/>
        <v>0</v>
      </c>
    </row>
    <row r="734" spans="1:8" x14ac:dyDescent="0.3">
      <c r="B734" s="16">
        <v>0.20833333333333334</v>
      </c>
      <c r="C734" s="17">
        <v>0</v>
      </c>
      <c r="D734" s="1">
        <v>42110.208333333336</v>
      </c>
      <c r="E734" s="25">
        <v>24.47</v>
      </c>
      <c r="F734" s="25">
        <f t="shared" si="33"/>
        <v>0</v>
      </c>
      <c r="G734" s="25">
        <f t="shared" si="34"/>
        <v>0</v>
      </c>
      <c r="H734" s="25">
        <f t="shared" si="35"/>
        <v>0</v>
      </c>
    </row>
    <row r="735" spans="1:8" x14ac:dyDescent="0.3">
      <c r="B735" s="16">
        <v>0.22916666666666666</v>
      </c>
      <c r="C735" s="17">
        <v>0</v>
      </c>
      <c r="D735" s="1">
        <v>42110.229166666664</v>
      </c>
      <c r="E735" s="25">
        <v>26.78</v>
      </c>
      <c r="F735" s="25">
        <f t="shared" si="33"/>
        <v>0</v>
      </c>
      <c r="G735" s="25">
        <f t="shared" si="34"/>
        <v>0</v>
      </c>
      <c r="H735" s="25">
        <f t="shared" si="35"/>
        <v>0</v>
      </c>
    </row>
    <row r="736" spans="1:8" x14ac:dyDescent="0.3">
      <c r="B736" s="16">
        <v>0.25</v>
      </c>
      <c r="C736" s="17">
        <v>0</v>
      </c>
      <c r="D736" s="1">
        <v>42110.25</v>
      </c>
      <c r="E736" s="25">
        <v>28.49</v>
      </c>
      <c r="F736" s="25">
        <f t="shared" si="33"/>
        <v>0</v>
      </c>
      <c r="G736" s="25">
        <f t="shared" si="34"/>
        <v>0</v>
      </c>
      <c r="H736" s="25">
        <f t="shared" si="35"/>
        <v>0</v>
      </c>
    </row>
    <row r="737" spans="2:8" x14ac:dyDescent="0.3">
      <c r="B737" s="16">
        <v>0.27083333333333331</v>
      </c>
      <c r="C737" s="17">
        <v>0</v>
      </c>
      <c r="D737" s="1">
        <v>42110.270833333336</v>
      </c>
      <c r="E737" s="25">
        <v>38.06</v>
      </c>
      <c r="F737" s="25">
        <f t="shared" si="33"/>
        <v>0</v>
      </c>
      <c r="G737" s="25">
        <f t="shared" si="34"/>
        <v>0</v>
      </c>
      <c r="H737" s="25">
        <f t="shared" si="35"/>
        <v>0</v>
      </c>
    </row>
    <row r="738" spans="2:8" x14ac:dyDescent="0.3">
      <c r="B738" s="16">
        <v>0.29166666666666669</v>
      </c>
      <c r="C738" s="17">
        <v>0.27133600000000002</v>
      </c>
      <c r="D738" s="1">
        <v>42110.291666666664</v>
      </c>
      <c r="E738" s="25">
        <v>39.92</v>
      </c>
      <c r="F738" s="25">
        <f t="shared" si="33"/>
        <v>10.442912678596571</v>
      </c>
      <c r="G738" s="25">
        <f t="shared" si="34"/>
        <v>50.468496000000002</v>
      </c>
      <c r="H738" s="25">
        <f t="shared" si="35"/>
        <v>40.025583321403431</v>
      </c>
    </row>
    <row r="739" spans="2:8" x14ac:dyDescent="0.3">
      <c r="B739" s="16">
        <v>0.3125</v>
      </c>
      <c r="C739" s="17">
        <v>1.8412999999999999</v>
      </c>
      <c r="D739" s="1">
        <v>42110.3125</v>
      </c>
      <c r="E739" s="25">
        <v>34.369999999999997</v>
      </c>
      <c r="F739" s="25">
        <f t="shared" si="33"/>
        <v>61.013758794121962</v>
      </c>
      <c r="G739" s="25">
        <f t="shared" si="34"/>
        <v>342.48179999999996</v>
      </c>
      <c r="H739" s="25">
        <f t="shared" si="35"/>
        <v>281.46804120587802</v>
      </c>
    </row>
    <row r="740" spans="2:8" x14ac:dyDescent="0.3">
      <c r="B740" s="16">
        <v>0.33333333333333331</v>
      </c>
      <c r="C740" s="17">
        <v>3.5521789999999998</v>
      </c>
      <c r="D740" s="1">
        <v>42110.333333333336</v>
      </c>
      <c r="E740" s="25">
        <v>34.79</v>
      </c>
      <c r="F740" s="25">
        <f t="shared" si="33"/>
        <v>119.14421679148151</v>
      </c>
      <c r="G740" s="25">
        <f t="shared" si="34"/>
        <v>660.70529399999998</v>
      </c>
      <c r="H740" s="25">
        <f t="shared" si="35"/>
        <v>541.56107720851844</v>
      </c>
    </row>
    <row r="741" spans="2:8" x14ac:dyDescent="0.3">
      <c r="B741" s="16">
        <v>0.35416666666666669</v>
      </c>
      <c r="C741" s="17">
        <v>4.8554510000000004</v>
      </c>
      <c r="D741" s="1">
        <v>42110.354166666664</v>
      </c>
      <c r="E741" s="25">
        <v>44.03</v>
      </c>
      <c r="F741" s="25">
        <f t="shared" si="33"/>
        <v>206.11137316178997</v>
      </c>
      <c r="G741" s="25">
        <f t="shared" si="34"/>
        <v>903.11388600000009</v>
      </c>
      <c r="H741" s="25">
        <f t="shared" si="35"/>
        <v>697.00251283821012</v>
      </c>
    </row>
    <row r="742" spans="2:8" x14ac:dyDescent="0.3">
      <c r="B742" s="16">
        <v>0.375</v>
      </c>
      <c r="C742" s="17">
        <v>5.9707999999999997</v>
      </c>
      <c r="D742" s="1">
        <v>42110.375</v>
      </c>
      <c r="E742" s="25">
        <v>50.93</v>
      </c>
      <c r="F742" s="25">
        <f t="shared" si="33"/>
        <v>293.17699955278147</v>
      </c>
      <c r="G742" s="25">
        <f t="shared" si="34"/>
        <v>1110.5688</v>
      </c>
      <c r="H742" s="25">
        <f t="shared" si="35"/>
        <v>817.39180044721854</v>
      </c>
    </row>
    <row r="743" spans="2:8" x14ac:dyDescent="0.3">
      <c r="B743" s="16">
        <v>0.39583333333333331</v>
      </c>
      <c r="C743" s="17">
        <v>6.8193039999999998</v>
      </c>
      <c r="D743" s="1">
        <v>42110.395833333336</v>
      </c>
      <c r="E743" s="25">
        <v>64.87</v>
      </c>
      <c r="F743" s="25">
        <f t="shared" si="33"/>
        <v>426.48881396610471</v>
      </c>
      <c r="G743" s="25">
        <f t="shared" si="34"/>
        <v>1268.3905439999999</v>
      </c>
      <c r="H743" s="25">
        <f t="shared" si="35"/>
        <v>841.90173003389509</v>
      </c>
    </row>
    <row r="744" spans="2:8" x14ac:dyDescent="0.3">
      <c r="B744" s="16">
        <v>0.41666666666666669</v>
      </c>
      <c r="C744" s="17">
        <v>8.1626149999999988</v>
      </c>
      <c r="D744" s="1">
        <v>42110.416666666664</v>
      </c>
      <c r="E744" s="25">
        <v>42.59</v>
      </c>
      <c r="F744" s="25">
        <f t="shared" si="33"/>
        <v>335.16653417655175</v>
      </c>
      <c r="G744" s="25">
        <f t="shared" si="34"/>
        <v>1518.2463899999998</v>
      </c>
      <c r="H744" s="25">
        <f t="shared" si="35"/>
        <v>1183.079855823448</v>
      </c>
    </row>
    <row r="745" spans="2:8" x14ac:dyDescent="0.3">
      <c r="B745" s="16">
        <v>0.4375</v>
      </c>
      <c r="C745" s="17">
        <v>8.7837159999999983</v>
      </c>
      <c r="D745" s="1">
        <v>42110.4375</v>
      </c>
      <c r="E745" s="25">
        <v>71.69</v>
      </c>
      <c r="F745" s="25">
        <f t="shared" si="33"/>
        <v>607.1004592410319</v>
      </c>
      <c r="G745" s="25">
        <f t="shared" si="34"/>
        <v>1633.7711759999997</v>
      </c>
      <c r="H745" s="25">
        <f t="shared" si="35"/>
        <v>1026.670716758968</v>
      </c>
    </row>
    <row r="746" spans="2:8" x14ac:dyDescent="0.3">
      <c r="B746" s="16">
        <v>0.45833333333333331</v>
      </c>
      <c r="C746" s="17">
        <v>9.0678920000000005</v>
      </c>
      <c r="D746" s="1">
        <v>42110.458333333336</v>
      </c>
      <c r="E746" s="25">
        <v>76.94</v>
      </c>
      <c r="F746" s="25">
        <f t="shared" si="33"/>
        <v>672.63926657109346</v>
      </c>
      <c r="G746" s="25">
        <f t="shared" si="34"/>
        <v>1686.6279120000002</v>
      </c>
      <c r="H746" s="25">
        <f t="shared" si="35"/>
        <v>1013.9886454289067</v>
      </c>
    </row>
    <row r="747" spans="2:8" x14ac:dyDescent="0.3">
      <c r="B747" s="16">
        <v>0.47916666666666669</v>
      </c>
      <c r="C747" s="17">
        <v>9.2637499999999999</v>
      </c>
      <c r="D747" s="1">
        <v>42110.479166666664</v>
      </c>
      <c r="E747" s="25">
        <v>50.86</v>
      </c>
      <c r="F747" s="25">
        <f t="shared" si="33"/>
        <v>454.24157146498345</v>
      </c>
      <c r="G747" s="25">
        <f t="shared" si="34"/>
        <v>1723.0574999999999</v>
      </c>
      <c r="H747" s="25">
        <f t="shared" si="35"/>
        <v>1268.8159285350164</v>
      </c>
    </row>
    <row r="748" spans="2:8" x14ac:dyDescent="0.3">
      <c r="B748" s="16">
        <v>0.5</v>
      </c>
      <c r="C748" s="17">
        <v>9.3824310000000004</v>
      </c>
      <c r="D748" s="1">
        <v>42110.5</v>
      </c>
      <c r="E748" s="25">
        <v>56.78</v>
      </c>
      <c r="F748" s="25">
        <f t="shared" si="33"/>
        <v>513.61117325400517</v>
      </c>
      <c r="G748" s="25">
        <f t="shared" si="34"/>
        <v>1745.1321660000001</v>
      </c>
      <c r="H748" s="25">
        <f t="shared" si="35"/>
        <v>1231.520992745995</v>
      </c>
    </row>
    <row r="749" spans="2:8" x14ac:dyDescent="0.3">
      <c r="B749" s="16">
        <v>0.52083333333333337</v>
      </c>
      <c r="C749" s="17">
        <v>5.5743929999999997</v>
      </c>
      <c r="D749" s="1">
        <v>42110.520833333336</v>
      </c>
      <c r="E749" s="25">
        <v>45.79</v>
      </c>
      <c r="F749" s="25">
        <f t="shared" si="33"/>
        <v>246.08884201883754</v>
      </c>
      <c r="G749" s="25">
        <f t="shared" si="34"/>
        <v>1036.837098</v>
      </c>
      <c r="H749" s="25">
        <f t="shared" si="35"/>
        <v>790.7482559811624</v>
      </c>
    </row>
    <row r="750" spans="2:8" x14ac:dyDescent="0.3">
      <c r="B750" s="16">
        <v>0.54166666666666663</v>
      </c>
      <c r="C750" s="17">
        <v>6.1907639999999997</v>
      </c>
      <c r="D750" s="1">
        <v>42110.541666666664</v>
      </c>
      <c r="E750" s="25">
        <v>43.53</v>
      </c>
      <c r="F750" s="25">
        <f t="shared" si="33"/>
        <v>259.81044761913773</v>
      </c>
      <c r="G750" s="25">
        <f t="shared" si="34"/>
        <v>1151.4821039999999</v>
      </c>
      <c r="H750" s="25">
        <f t="shared" si="35"/>
        <v>891.67165638086226</v>
      </c>
    </row>
    <row r="751" spans="2:8" x14ac:dyDescent="0.3">
      <c r="B751" s="16">
        <v>0.5625</v>
      </c>
      <c r="C751" s="17">
        <v>8.8058230000000002</v>
      </c>
      <c r="D751" s="1">
        <v>42110.5625</v>
      </c>
      <c r="E751" s="25">
        <v>49.2</v>
      </c>
      <c r="F751" s="25">
        <f t="shared" si="33"/>
        <v>417.69449357399992</v>
      </c>
      <c r="G751" s="25">
        <f t="shared" si="34"/>
        <v>1637.8830780000001</v>
      </c>
      <c r="H751" s="25">
        <f t="shared" si="35"/>
        <v>1220.188584426</v>
      </c>
    </row>
    <row r="752" spans="2:8" x14ac:dyDescent="0.3">
      <c r="B752" s="16">
        <v>0.58333333333333337</v>
      </c>
      <c r="C752" s="17">
        <v>7.9899820000000004</v>
      </c>
      <c r="D752" s="1">
        <v>42110.583333333336</v>
      </c>
      <c r="E752" s="25">
        <v>135.37</v>
      </c>
      <c r="F752" s="25">
        <f t="shared" si="33"/>
        <v>1042.7781567879247</v>
      </c>
      <c r="G752" s="25">
        <f t="shared" si="34"/>
        <v>1486.1366520000001</v>
      </c>
      <c r="H752" s="25">
        <f t="shared" si="35"/>
        <v>443.35849521207547</v>
      </c>
    </row>
    <row r="753" spans="2:8" x14ac:dyDescent="0.3">
      <c r="B753" s="16">
        <v>0.60416666666666663</v>
      </c>
      <c r="C753" s="17">
        <v>8.0124969999999998</v>
      </c>
      <c r="D753" s="1">
        <v>42110.604166666664</v>
      </c>
      <c r="E753" s="25">
        <v>91.5</v>
      </c>
      <c r="F753" s="25">
        <f t="shared" si="33"/>
        <v>706.82624938319225</v>
      </c>
      <c r="G753" s="25">
        <f t="shared" si="34"/>
        <v>1490.3244419999999</v>
      </c>
      <c r="H753" s="25">
        <f t="shared" si="35"/>
        <v>783.49819261680761</v>
      </c>
    </row>
    <row r="754" spans="2:8" x14ac:dyDescent="0.3">
      <c r="B754" s="16">
        <v>0.625</v>
      </c>
      <c r="C754" s="17">
        <v>7.0587499999999999</v>
      </c>
      <c r="D754" s="1">
        <v>42110.625</v>
      </c>
      <c r="E754" s="25">
        <v>98.54</v>
      </c>
      <c r="F754" s="25">
        <f t="shared" si="33"/>
        <v>670.60077996032555</v>
      </c>
      <c r="G754" s="25">
        <f t="shared" si="34"/>
        <v>1312.9275</v>
      </c>
      <c r="H754" s="25">
        <f t="shared" si="35"/>
        <v>642.32672003967446</v>
      </c>
    </row>
    <row r="755" spans="2:8" x14ac:dyDescent="0.3">
      <c r="B755" s="16">
        <v>0.64583333333333337</v>
      </c>
      <c r="C755" s="17">
        <v>5.7704240000000002</v>
      </c>
      <c r="D755" s="1">
        <v>42110.645833333336</v>
      </c>
      <c r="E755" s="25">
        <v>252.33</v>
      </c>
      <c r="F755" s="25">
        <f t="shared" si="33"/>
        <v>1403.7840665265667</v>
      </c>
      <c r="G755" s="25">
        <f t="shared" si="34"/>
        <v>1073.2988640000001</v>
      </c>
      <c r="H755" s="25">
        <f t="shared" si="35"/>
        <v>-330.48520252656658</v>
      </c>
    </row>
    <row r="756" spans="2:8" x14ac:dyDescent="0.3">
      <c r="B756" s="16">
        <v>0.66666666666666663</v>
      </c>
      <c r="C756" s="17">
        <v>4.6439159999999999</v>
      </c>
      <c r="D756" s="1">
        <v>42110.666666666664</v>
      </c>
      <c r="E756" s="25">
        <v>237.2</v>
      </c>
      <c r="F756" s="25">
        <f t="shared" si="33"/>
        <v>1061.995644882333</v>
      </c>
      <c r="G756" s="25">
        <f t="shared" si="34"/>
        <v>863.76837599999999</v>
      </c>
      <c r="H756" s="25">
        <f t="shared" si="35"/>
        <v>-198.22726888233296</v>
      </c>
    </row>
    <row r="757" spans="2:8" x14ac:dyDescent="0.3">
      <c r="B757" s="16">
        <v>0.6875</v>
      </c>
      <c r="C757" s="17">
        <v>2.9709050000000001</v>
      </c>
      <c r="D757" s="1">
        <v>42110.6875</v>
      </c>
      <c r="E757" s="25">
        <v>240.78</v>
      </c>
      <c r="F757" s="25">
        <f t="shared" si="33"/>
        <v>689.6565580357211</v>
      </c>
      <c r="G757" s="25">
        <f t="shared" si="34"/>
        <v>552.58833000000004</v>
      </c>
      <c r="H757" s="25">
        <f t="shared" si="35"/>
        <v>-137.06822803572106</v>
      </c>
    </row>
    <row r="758" spans="2:8" x14ac:dyDescent="0.3">
      <c r="B758" s="16">
        <v>0.70833333333333337</v>
      </c>
      <c r="C758" s="17">
        <v>0.96905600000000003</v>
      </c>
      <c r="D758" s="1">
        <v>42110.708333333336</v>
      </c>
      <c r="E758" s="25">
        <v>196.28</v>
      </c>
      <c r="F758" s="25">
        <f t="shared" si="33"/>
        <v>183.37858602928381</v>
      </c>
      <c r="G758" s="25">
        <f t="shared" si="34"/>
        <v>180.244416</v>
      </c>
      <c r="H758" s="25">
        <f t="shared" si="35"/>
        <v>-3.1341700292838084</v>
      </c>
    </row>
    <row r="759" spans="2:8" x14ac:dyDescent="0.3">
      <c r="B759" s="16">
        <v>0.72916666666666663</v>
      </c>
      <c r="C759" s="17">
        <v>0.10960400000000001</v>
      </c>
      <c r="D759" s="1">
        <v>42110.729166666664</v>
      </c>
      <c r="E759" s="25">
        <v>59.5</v>
      </c>
      <c r="F759" s="25">
        <f t="shared" si="33"/>
        <v>6.2873417225480397</v>
      </c>
      <c r="G759" s="25">
        <f t="shared" si="34"/>
        <v>20.386344000000001</v>
      </c>
      <c r="H759" s="25">
        <f t="shared" si="35"/>
        <v>14.099002277451962</v>
      </c>
    </row>
    <row r="760" spans="2:8" x14ac:dyDescent="0.3">
      <c r="B760" s="16">
        <v>0.75</v>
      </c>
      <c r="C760" s="17">
        <v>0</v>
      </c>
      <c r="D760" s="1">
        <v>42110.75</v>
      </c>
      <c r="E760" s="25">
        <v>282.07</v>
      </c>
      <c r="F760" s="25">
        <f t="shared" si="33"/>
        <v>0</v>
      </c>
      <c r="G760" s="25">
        <f t="shared" si="34"/>
        <v>0</v>
      </c>
      <c r="H760" s="25">
        <f t="shared" si="35"/>
        <v>0</v>
      </c>
    </row>
    <row r="761" spans="2:8" x14ac:dyDescent="0.3">
      <c r="B761" s="16">
        <v>0.77083333333333337</v>
      </c>
      <c r="C761" s="17">
        <v>0</v>
      </c>
      <c r="D761" s="1">
        <v>42110.770833333336</v>
      </c>
      <c r="E761" s="25">
        <v>205.95</v>
      </c>
      <c r="F761" s="25">
        <f t="shared" si="33"/>
        <v>0</v>
      </c>
      <c r="G761" s="25">
        <f t="shared" si="34"/>
        <v>0</v>
      </c>
      <c r="H761" s="25">
        <f t="shared" si="35"/>
        <v>0</v>
      </c>
    </row>
    <row r="762" spans="2:8" x14ac:dyDescent="0.3">
      <c r="B762" s="16">
        <v>0.79166666666666663</v>
      </c>
      <c r="C762" s="17">
        <v>0</v>
      </c>
      <c r="D762" s="1">
        <v>42110.791666666664</v>
      </c>
      <c r="E762" s="25">
        <v>204.31</v>
      </c>
      <c r="F762" s="25">
        <f t="shared" si="33"/>
        <v>0</v>
      </c>
      <c r="G762" s="25">
        <f t="shared" si="34"/>
        <v>0</v>
      </c>
      <c r="H762" s="25">
        <f t="shared" si="35"/>
        <v>0</v>
      </c>
    </row>
    <row r="763" spans="2:8" x14ac:dyDescent="0.3">
      <c r="B763" s="16">
        <v>0.8125</v>
      </c>
      <c r="C763" s="17">
        <v>0</v>
      </c>
      <c r="D763" s="1">
        <v>42110.8125</v>
      </c>
      <c r="E763" s="25">
        <v>57.09</v>
      </c>
      <c r="F763" s="25">
        <f t="shared" si="33"/>
        <v>0</v>
      </c>
      <c r="G763" s="25">
        <f t="shared" si="34"/>
        <v>0</v>
      </c>
      <c r="H763" s="25">
        <f t="shared" si="35"/>
        <v>0</v>
      </c>
    </row>
    <row r="764" spans="2:8" x14ac:dyDescent="0.3">
      <c r="B764" s="16">
        <v>0.83333333333333337</v>
      </c>
      <c r="C764" s="17">
        <v>0</v>
      </c>
      <c r="D764" s="1">
        <v>42110.833333333336</v>
      </c>
      <c r="E764" s="25">
        <v>65.489999999999995</v>
      </c>
      <c r="F764" s="25">
        <f t="shared" si="33"/>
        <v>0</v>
      </c>
      <c r="G764" s="25">
        <f t="shared" si="34"/>
        <v>0</v>
      </c>
      <c r="H764" s="25">
        <f t="shared" si="35"/>
        <v>0</v>
      </c>
    </row>
    <row r="765" spans="2:8" x14ac:dyDescent="0.3">
      <c r="B765" s="16">
        <v>0.85416666666666663</v>
      </c>
      <c r="C765" s="17">
        <v>0</v>
      </c>
      <c r="D765" s="1">
        <v>42110.854166666664</v>
      </c>
      <c r="E765" s="25">
        <v>57.36</v>
      </c>
      <c r="F765" s="25">
        <f t="shared" si="33"/>
        <v>0</v>
      </c>
      <c r="G765" s="25">
        <f t="shared" si="34"/>
        <v>0</v>
      </c>
      <c r="H765" s="25">
        <f t="shared" si="35"/>
        <v>0</v>
      </c>
    </row>
    <row r="766" spans="2:8" x14ac:dyDescent="0.3">
      <c r="B766" s="16">
        <v>0.875</v>
      </c>
      <c r="C766" s="17">
        <v>0</v>
      </c>
      <c r="D766" s="1">
        <v>42110.875</v>
      </c>
      <c r="E766" s="25">
        <v>47.79</v>
      </c>
      <c r="F766" s="25">
        <f t="shared" si="33"/>
        <v>0</v>
      </c>
      <c r="G766" s="25">
        <f t="shared" si="34"/>
        <v>0</v>
      </c>
      <c r="H766" s="25">
        <f t="shared" si="35"/>
        <v>0</v>
      </c>
    </row>
    <row r="767" spans="2:8" x14ac:dyDescent="0.3">
      <c r="B767" s="16">
        <v>0.89583333333333337</v>
      </c>
      <c r="C767" s="17">
        <v>0</v>
      </c>
      <c r="D767" s="1">
        <v>42110.895833333336</v>
      </c>
      <c r="E767" s="25">
        <v>39.520000000000003</v>
      </c>
      <c r="F767" s="25">
        <f t="shared" si="33"/>
        <v>0</v>
      </c>
      <c r="G767" s="25">
        <f t="shared" si="34"/>
        <v>0</v>
      </c>
      <c r="H767" s="25">
        <f t="shared" si="35"/>
        <v>0</v>
      </c>
    </row>
    <row r="768" spans="2:8" x14ac:dyDescent="0.3">
      <c r="B768" s="16">
        <v>0.91666666666666663</v>
      </c>
      <c r="C768" s="17">
        <v>0</v>
      </c>
      <c r="D768" s="1">
        <v>42110.916666666664</v>
      </c>
      <c r="E768" s="25">
        <v>33.200000000000003</v>
      </c>
      <c r="F768" s="25">
        <f t="shared" si="33"/>
        <v>0</v>
      </c>
      <c r="G768" s="25">
        <f t="shared" si="34"/>
        <v>0</v>
      </c>
      <c r="H768" s="25">
        <f t="shared" si="35"/>
        <v>0</v>
      </c>
    </row>
    <row r="769" spans="1:8" x14ac:dyDescent="0.3">
      <c r="B769" s="16">
        <v>0.9375</v>
      </c>
      <c r="C769" s="17">
        <v>0</v>
      </c>
      <c r="D769" s="1">
        <v>42110.9375</v>
      </c>
      <c r="E769" s="25">
        <v>44.74</v>
      </c>
      <c r="F769" s="25">
        <f t="shared" si="33"/>
        <v>0</v>
      </c>
      <c r="G769" s="25">
        <f t="shared" si="34"/>
        <v>0</v>
      </c>
      <c r="H769" s="25">
        <f t="shared" si="35"/>
        <v>0</v>
      </c>
    </row>
    <row r="770" spans="1:8" x14ac:dyDescent="0.3">
      <c r="B770" s="16">
        <v>0.95833333333333337</v>
      </c>
      <c r="C770" s="17">
        <v>0</v>
      </c>
      <c r="D770" s="1">
        <v>42110.958333333336</v>
      </c>
      <c r="E770" s="25">
        <v>43.31</v>
      </c>
      <c r="F770" s="25">
        <f t="shared" si="33"/>
        <v>0</v>
      </c>
      <c r="G770" s="25">
        <f t="shared" si="34"/>
        <v>0</v>
      </c>
      <c r="H770" s="25">
        <f t="shared" si="35"/>
        <v>0</v>
      </c>
    </row>
    <row r="771" spans="1:8" x14ac:dyDescent="0.3">
      <c r="B771" s="16">
        <v>0.97916666666666663</v>
      </c>
      <c r="C771" s="17">
        <v>0</v>
      </c>
      <c r="D771" s="1">
        <v>42110.979166666664</v>
      </c>
      <c r="E771" s="25">
        <v>44.44</v>
      </c>
      <c r="F771" s="25">
        <f t="shared" si="33"/>
        <v>0</v>
      </c>
      <c r="G771" s="25">
        <f t="shared" si="34"/>
        <v>0</v>
      </c>
      <c r="H771" s="25">
        <f t="shared" si="35"/>
        <v>0</v>
      </c>
    </row>
    <row r="772" spans="1:8" x14ac:dyDescent="0.3">
      <c r="B772" s="16">
        <v>0.99998842592592585</v>
      </c>
      <c r="C772" s="17">
        <v>0</v>
      </c>
      <c r="D772" s="1">
        <v>42111</v>
      </c>
      <c r="E772" s="25">
        <v>40.4</v>
      </c>
      <c r="F772" s="25">
        <f t="shared" si="33"/>
        <v>0</v>
      </c>
      <c r="G772" s="25">
        <f t="shared" si="34"/>
        <v>0</v>
      </c>
      <c r="H772" s="25">
        <f t="shared" si="35"/>
        <v>0</v>
      </c>
    </row>
    <row r="773" spans="1:8" x14ac:dyDescent="0.3">
      <c r="A773" s="15">
        <v>42111</v>
      </c>
      <c r="B773" s="16">
        <v>2.0833333333333332E-2</v>
      </c>
      <c r="C773" s="17">
        <v>0</v>
      </c>
      <c r="D773" s="1">
        <v>42111.020833333336</v>
      </c>
      <c r="E773" s="25">
        <v>34.43</v>
      </c>
      <c r="F773" s="25">
        <f t="shared" si="33"/>
        <v>0</v>
      </c>
      <c r="G773" s="25">
        <f t="shared" si="34"/>
        <v>0</v>
      </c>
      <c r="H773" s="25">
        <f t="shared" si="35"/>
        <v>0</v>
      </c>
    </row>
    <row r="774" spans="1:8" x14ac:dyDescent="0.3">
      <c r="B774" s="16">
        <v>4.1666666666666664E-2</v>
      </c>
      <c r="C774" s="17">
        <v>0</v>
      </c>
      <c r="D774" s="1">
        <v>42111.041666666664</v>
      </c>
      <c r="E774" s="25">
        <v>37.61</v>
      </c>
      <c r="F774" s="25">
        <f t="shared" ref="F774:F837" si="36">C774*E774*$B$2*$B$1</f>
        <v>0</v>
      </c>
      <c r="G774" s="25">
        <f t="shared" ref="G774:G837" si="37">C774*$B$3</f>
        <v>0</v>
      </c>
      <c r="H774" s="25">
        <f t="shared" ref="H774:H837" si="38">G774-F774</f>
        <v>0</v>
      </c>
    </row>
    <row r="775" spans="1:8" x14ac:dyDescent="0.3">
      <c r="B775" s="16">
        <v>6.25E-2</v>
      </c>
      <c r="C775" s="17">
        <v>0</v>
      </c>
      <c r="D775" s="1">
        <v>42111.0625</v>
      </c>
      <c r="E775" s="25">
        <v>37.97</v>
      </c>
      <c r="F775" s="25">
        <f t="shared" si="36"/>
        <v>0</v>
      </c>
      <c r="G775" s="25">
        <f t="shared" si="37"/>
        <v>0</v>
      </c>
      <c r="H775" s="25">
        <f t="shared" si="38"/>
        <v>0</v>
      </c>
    </row>
    <row r="776" spans="1:8" x14ac:dyDescent="0.3">
      <c r="B776" s="16">
        <v>8.3333333333333329E-2</v>
      </c>
      <c r="C776" s="17">
        <v>0</v>
      </c>
      <c r="D776" s="1">
        <v>42111.083333333336</v>
      </c>
      <c r="E776" s="25">
        <v>33.799999999999997</v>
      </c>
      <c r="F776" s="25">
        <f t="shared" si="36"/>
        <v>0</v>
      </c>
      <c r="G776" s="25">
        <f t="shared" si="37"/>
        <v>0</v>
      </c>
      <c r="H776" s="25">
        <f t="shared" si="38"/>
        <v>0</v>
      </c>
    </row>
    <row r="777" spans="1:8" x14ac:dyDescent="0.3">
      <c r="B777" s="16">
        <v>0.10416666666666667</v>
      </c>
      <c r="C777" s="17">
        <v>0</v>
      </c>
      <c r="D777" s="1">
        <v>42111.104166666664</v>
      </c>
      <c r="E777" s="25">
        <v>27.85</v>
      </c>
      <c r="F777" s="25">
        <f t="shared" si="36"/>
        <v>0</v>
      </c>
      <c r="G777" s="25">
        <f t="shared" si="37"/>
        <v>0</v>
      </c>
      <c r="H777" s="25">
        <f t="shared" si="38"/>
        <v>0</v>
      </c>
    </row>
    <row r="778" spans="1:8" x14ac:dyDescent="0.3">
      <c r="B778" s="16">
        <v>0.125</v>
      </c>
      <c r="C778" s="17">
        <v>0</v>
      </c>
      <c r="D778" s="1">
        <v>42111.125</v>
      </c>
      <c r="E778" s="25">
        <v>27.48</v>
      </c>
      <c r="F778" s="25">
        <f t="shared" si="36"/>
        <v>0</v>
      </c>
      <c r="G778" s="25">
        <f t="shared" si="37"/>
        <v>0</v>
      </c>
      <c r="H778" s="25">
        <f t="shared" si="38"/>
        <v>0</v>
      </c>
    </row>
    <row r="779" spans="1:8" x14ac:dyDescent="0.3">
      <c r="B779" s="16">
        <v>0.14583333333333334</v>
      </c>
      <c r="C779" s="17">
        <v>0</v>
      </c>
      <c r="D779" s="1">
        <v>42111.145833333336</v>
      </c>
      <c r="E779" s="25">
        <v>24.85</v>
      </c>
      <c r="F779" s="25">
        <f t="shared" si="36"/>
        <v>0</v>
      </c>
      <c r="G779" s="25">
        <f t="shared" si="37"/>
        <v>0</v>
      </c>
      <c r="H779" s="25">
        <f t="shared" si="38"/>
        <v>0</v>
      </c>
    </row>
    <row r="780" spans="1:8" x14ac:dyDescent="0.3">
      <c r="B780" s="16">
        <v>0.16666666666666666</v>
      </c>
      <c r="C780" s="17">
        <v>0</v>
      </c>
      <c r="D780" s="1">
        <v>42111.166666666664</v>
      </c>
      <c r="E780" s="25">
        <v>27.23</v>
      </c>
      <c r="F780" s="25">
        <f t="shared" si="36"/>
        <v>0</v>
      </c>
      <c r="G780" s="25">
        <f t="shared" si="37"/>
        <v>0</v>
      </c>
      <c r="H780" s="25">
        <f t="shared" si="38"/>
        <v>0</v>
      </c>
    </row>
    <row r="781" spans="1:8" x14ac:dyDescent="0.3">
      <c r="B781" s="16">
        <v>0.1875</v>
      </c>
      <c r="C781" s="17">
        <v>0</v>
      </c>
      <c r="D781" s="1">
        <v>42111.1875</v>
      </c>
      <c r="E781" s="25">
        <v>28.9</v>
      </c>
      <c r="F781" s="25">
        <f t="shared" si="36"/>
        <v>0</v>
      </c>
      <c r="G781" s="25">
        <f t="shared" si="37"/>
        <v>0</v>
      </c>
      <c r="H781" s="25">
        <f t="shared" si="38"/>
        <v>0</v>
      </c>
    </row>
    <row r="782" spans="1:8" x14ac:dyDescent="0.3">
      <c r="B782" s="16">
        <v>0.20833333333333334</v>
      </c>
      <c r="C782" s="17">
        <v>0</v>
      </c>
      <c r="D782" s="1">
        <v>42111.208333333336</v>
      </c>
      <c r="E782" s="25">
        <v>26.47</v>
      </c>
      <c r="F782" s="25">
        <f t="shared" si="36"/>
        <v>0</v>
      </c>
      <c r="G782" s="25">
        <f t="shared" si="37"/>
        <v>0</v>
      </c>
      <c r="H782" s="25">
        <f t="shared" si="38"/>
        <v>0</v>
      </c>
    </row>
    <row r="783" spans="1:8" x14ac:dyDescent="0.3">
      <c r="B783" s="16">
        <v>0.22916666666666666</v>
      </c>
      <c r="C783" s="17">
        <v>0</v>
      </c>
      <c r="D783" s="1">
        <v>42111.229166666664</v>
      </c>
      <c r="E783" s="25">
        <v>40.72</v>
      </c>
      <c r="F783" s="25">
        <f t="shared" si="36"/>
        <v>0</v>
      </c>
      <c r="G783" s="25">
        <f t="shared" si="37"/>
        <v>0</v>
      </c>
      <c r="H783" s="25">
        <f t="shared" si="38"/>
        <v>0</v>
      </c>
    </row>
    <row r="784" spans="1:8" x14ac:dyDescent="0.3">
      <c r="B784" s="16">
        <v>0.25</v>
      </c>
      <c r="C784" s="17">
        <v>0</v>
      </c>
      <c r="D784" s="1">
        <v>42111.25</v>
      </c>
      <c r="E784" s="25">
        <v>33.33</v>
      </c>
      <c r="F784" s="25">
        <f t="shared" si="36"/>
        <v>0</v>
      </c>
      <c r="G784" s="25">
        <f t="shared" si="37"/>
        <v>0</v>
      </c>
      <c r="H784" s="25">
        <f t="shared" si="38"/>
        <v>0</v>
      </c>
    </row>
    <row r="785" spans="2:8" x14ac:dyDescent="0.3">
      <c r="B785" s="16">
        <v>0.27083333333333331</v>
      </c>
      <c r="C785" s="17">
        <v>0</v>
      </c>
      <c r="D785" s="1">
        <v>42111.270833333336</v>
      </c>
      <c r="E785" s="25">
        <v>38.22</v>
      </c>
      <c r="F785" s="25">
        <f t="shared" si="36"/>
        <v>0</v>
      </c>
      <c r="G785" s="25">
        <f t="shared" si="37"/>
        <v>0</v>
      </c>
      <c r="H785" s="25">
        <f t="shared" si="38"/>
        <v>0</v>
      </c>
    </row>
    <row r="786" spans="2:8" x14ac:dyDescent="0.3">
      <c r="B786" s="16">
        <v>0.29166666666666669</v>
      </c>
      <c r="C786" s="17">
        <v>3.2199999999999997E-4</v>
      </c>
      <c r="D786" s="1">
        <v>42111.291666666664</v>
      </c>
      <c r="E786" s="25">
        <v>48.53</v>
      </c>
      <c r="F786" s="25">
        <f t="shared" si="36"/>
        <v>1.5065718849442796E-2</v>
      </c>
      <c r="G786" s="25">
        <f t="shared" si="37"/>
        <v>5.9891999999999994E-2</v>
      </c>
      <c r="H786" s="25">
        <f t="shared" si="38"/>
        <v>4.4826281150557201E-2</v>
      </c>
    </row>
    <row r="787" spans="2:8" x14ac:dyDescent="0.3">
      <c r="B787" s="16">
        <v>0.3125</v>
      </c>
      <c r="C787" s="17">
        <v>7.8465999999999994E-2</v>
      </c>
      <c r="D787" s="1">
        <v>42111.3125</v>
      </c>
      <c r="E787" s="25">
        <v>33.21</v>
      </c>
      <c r="F787" s="25">
        <f t="shared" si="36"/>
        <v>2.5123149635899784</v>
      </c>
      <c r="G787" s="25">
        <f t="shared" si="37"/>
        <v>14.594676</v>
      </c>
      <c r="H787" s="25">
        <f t="shared" si="38"/>
        <v>12.08236103641002</v>
      </c>
    </row>
    <row r="788" spans="2:8" x14ac:dyDescent="0.3">
      <c r="B788" s="16">
        <v>0.33333333333333331</v>
      </c>
      <c r="C788" s="17">
        <v>0.38182299999999997</v>
      </c>
      <c r="D788" s="1">
        <v>42111.333333333336</v>
      </c>
      <c r="E788" s="25">
        <v>80.290000000000006</v>
      </c>
      <c r="F788" s="25">
        <f t="shared" si="36"/>
        <v>29.556107605262834</v>
      </c>
      <c r="G788" s="25">
        <f t="shared" si="37"/>
        <v>71.019077999999993</v>
      </c>
      <c r="H788" s="25">
        <f t="shared" si="38"/>
        <v>41.462970394737155</v>
      </c>
    </row>
    <row r="789" spans="2:8" x14ac:dyDescent="0.3">
      <c r="B789" s="16">
        <v>0.35416666666666669</v>
      </c>
      <c r="C789" s="17">
        <v>0.48573</v>
      </c>
      <c r="D789" s="1">
        <v>42111.354166666664</v>
      </c>
      <c r="E789" s="25">
        <v>58.97</v>
      </c>
      <c r="F789" s="25">
        <f t="shared" si="36"/>
        <v>27.615299061933197</v>
      </c>
      <c r="G789" s="25">
        <f t="shared" si="37"/>
        <v>90.345780000000005</v>
      </c>
      <c r="H789" s="25">
        <f t="shared" si="38"/>
        <v>62.730480938066805</v>
      </c>
    </row>
    <row r="790" spans="2:8" x14ac:dyDescent="0.3">
      <c r="B790" s="16">
        <v>0.375</v>
      </c>
      <c r="C790" s="17">
        <v>0.42921900000000002</v>
      </c>
      <c r="D790" s="1">
        <v>42111.375</v>
      </c>
      <c r="E790" s="25">
        <v>46.02</v>
      </c>
      <c r="F790" s="25">
        <f t="shared" si="36"/>
        <v>19.043608658675002</v>
      </c>
      <c r="G790" s="25">
        <f t="shared" si="37"/>
        <v>79.834733999999997</v>
      </c>
      <c r="H790" s="25">
        <f t="shared" si="38"/>
        <v>60.791125341324999</v>
      </c>
    </row>
    <row r="791" spans="2:8" x14ac:dyDescent="0.3">
      <c r="B791" s="16">
        <v>0.39583333333333331</v>
      </c>
      <c r="C791" s="17">
        <v>0.66509499999999999</v>
      </c>
      <c r="D791" s="1">
        <v>42111.395833333336</v>
      </c>
      <c r="E791" s="25">
        <v>53.96</v>
      </c>
      <c r="F791" s="25">
        <f t="shared" si="36"/>
        <v>34.60025659034379</v>
      </c>
      <c r="G791" s="25">
        <f t="shared" si="37"/>
        <v>123.70766999999999</v>
      </c>
      <c r="H791" s="25">
        <f t="shared" si="38"/>
        <v>89.107413409656203</v>
      </c>
    </row>
    <row r="792" spans="2:8" x14ac:dyDescent="0.3">
      <c r="B792" s="16">
        <v>0.41666666666666669</v>
      </c>
      <c r="C792" s="17">
        <v>0.47809700000000005</v>
      </c>
      <c r="D792" s="1">
        <v>42111.416666666664</v>
      </c>
      <c r="E792" s="25">
        <v>58.66</v>
      </c>
      <c r="F792" s="25">
        <f t="shared" si="36"/>
        <v>27.038448817990673</v>
      </c>
      <c r="G792" s="25">
        <f t="shared" si="37"/>
        <v>88.92604200000001</v>
      </c>
      <c r="H792" s="25">
        <f t="shared" si="38"/>
        <v>61.88759318200934</v>
      </c>
    </row>
    <row r="793" spans="2:8" x14ac:dyDescent="0.3">
      <c r="B793" s="16">
        <v>0.4375</v>
      </c>
      <c r="C793" s="17">
        <v>0.35186899999999999</v>
      </c>
      <c r="D793" s="1">
        <v>42111.4375</v>
      </c>
      <c r="E793" s="25">
        <v>176.2</v>
      </c>
      <c r="F793" s="25">
        <f t="shared" si="36"/>
        <v>59.773764248537717</v>
      </c>
      <c r="G793" s="25">
        <f t="shared" si="37"/>
        <v>65.447633999999994</v>
      </c>
      <c r="H793" s="25">
        <f t="shared" si="38"/>
        <v>5.6738697514622771</v>
      </c>
    </row>
    <row r="794" spans="2:8" x14ac:dyDescent="0.3">
      <c r="B794" s="16">
        <v>0.45833333333333331</v>
      </c>
      <c r="C794" s="17">
        <v>0.73990800000000001</v>
      </c>
      <c r="D794" s="1">
        <v>42111.458333333336</v>
      </c>
      <c r="E794" s="25">
        <v>257.41000000000003</v>
      </c>
      <c r="F794" s="25">
        <f t="shared" si="36"/>
        <v>183.62289623953947</v>
      </c>
      <c r="G794" s="25">
        <f t="shared" si="37"/>
        <v>137.62288799999999</v>
      </c>
      <c r="H794" s="25">
        <f t="shared" si="38"/>
        <v>-46.000008239539483</v>
      </c>
    </row>
    <row r="795" spans="2:8" x14ac:dyDescent="0.3">
      <c r="B795" s="16">
        <v>0.47916666666666669</v>
      </c>
      <c r="C795" s="17">
        <v>0.66999799999999998</v>
      </c>
      <c r="D795" s="1">
        <v>42111.479166666664</v>
      </c>
      <c r="E795" s="25">
        <v>91.48</v>
      </c>
      <c r="F795" s="25">
        <f t="shared" si="36"/>
        <v>59.091274591536994</v>
      </c>
      <c r="G795" s="25">
        <f t="shared" si="37"/>
        <v>124.61962799999999</v>
      </c>
      <c r="H795" s="25">
        <f t="shared" si="38"/>
        <v>65.528353408463005</v>
      </c>
    </row>
    <row r="796" spans="2:8" x14ac:dyDescent="0.3">
      <c r="B796" s="16">
        <v>0.5</v>
      </c>
      <c r="C796" s="17">
        <v>0.82426900000000003</v>
      </c>
      <c r="D796" s="1">
        <v>42111.5</v>
      </c>
      <c r="E796" s="25">
        <v>82.2</v>
      </c>
      <c r="F796" s="25">
        <f t="shared" si="36"/>
        <v>65.322753028964243</v>
      </c>
      <c r="G796" s="25">
        <f t="shared" si="37"/>
        <v>153.31403399999999</v>
      </c>
      <c r="H796" s="25">
        <f t="shared" si="38"/>
        <v>87.991280971035749</v>
      </c>
    </row>
    <row r="797" spans="2:8" x14ac:dyDescent="0.3">
      <c r="B797" s="16">
        <v>0.52083333333333337</v>
      </c>
      <c r="C797" s="17">
        <v>0.7493479999999999</v>
      </c>
      <c r="D797" s="1">
        <v>42111.520833333336</v>
      </c>
      <c r="E797" s="25">
        <v>40.36</v>
      </c>
      <c r="F797" s="25">
        <f t="shared" si="36"/>
        <v>29.158045250841294</v>
      </c>
      <c r="G797" s="25">
        <f t="shared" si="37"/>
        <v>139.378728</v>
      </c>
      <c r="H797" s="25">
        <f t="shared" si="38"/>
        <v>110.2206827491587</v>
      </c>
    </row>
    <row r="798" spans="2:8" x14ac:dyDescent="0.3">
      <c r="B798" s="16">
        <v>0.54166666666666663</v>
      </c>
      <c r="C798" s="17">
        <v>1.2690360000000001</v>
      </c>
      <c r="D798" s="1">
        <v>42111.541666666664</v>
      </c>
      <c r="E798" s="25">
        <v>41.25</v>
      </c>
      <c r="F798" s="25">
        <f t="shared" si="36"/>
        <v>50.468638718391297</v>
      </c>
      <c r="G798" s="25">
        <f t="shared" si="37"/>
        <v>236.040696</v>
      </c>
      <c r="H798" s="25">
        <f t="shared" si="38"/>
        <v>185.57205728160869</v>
      </c>
    </row>
    <row r="799" spans="2:8" x14ac:dyDescent="0.3">
      <c r="B799" s="16">
        <v>0.5625</v>
      </c>
      <c r="C799" s="17">
        <v>1.199578</v>
      </c>
      <c r="D799" s="1">
        <v>42111.5625</v>
      </c>
      <c r="E799" s="25">
        <v>42.11</v>
      </c>
      <c r="F799" s="25">
        <f t="shared" si="36"/>
        <v>48.700949579019891</v>
      </c>
      <c r="G799" s="25">
        <f t="shared" si="37"/>
        <v>223.12150800000001</v>
      </c>
      <c r="H799" s="25">
        <f t="shared" si="38"/>
        <v>174.42055842098011</v>
      </c>
    </row>
    <row r="800" spans="2:8" x14ac:dyDescent="0.3">
      <c r="B800" s="16">
        <v>0.58333333333333337</v>
      </c>
      <c r="C800" s="17">
        <v>0.56903700000000002</v>
      </c>
      <c r="D800" s="1">
        <v>42111.583333333336</v>
      </c>
      <c r="E800" s="25">
        <v>42.07</v>
      </c>
      <c r="F800" s="25">
        <f t="shared" si="36"/>
        <v>23.080048314422992</v>
      </c>
      <c r="G800" s="25">
        <f t="shared" si="37"/>
        <v>105.84088200000001</v>
      </c>
      <c r="H800" s="25">
        <f t="shared" si="38"/>
        <v>82.760833685577012</v>
      </c>
    </row>
    <row r="801" spans="2:8" x14ac:dyDescent="0.3">
      <c r="B801" s="16">
        <v>0.60416666666666663</v>
      </c>
      <c r="C801" s="17">
        <v>0.64348400000000006</v>
      </c>
      <c r="D801" s="1">
        <v>42111.604166666664</v>
      </c>
      <c r="E801" s="25">
        <v>48.61</v>
      </c>
      <c r="F801" s="25">
        <f t="shared" si="36"/>
        <v>30.156925936614918</v>
      </c>
      <c r="G801" s="25">
        <f t="shared" si="37"/>
        <v>119.68802400000001</v>
      </c>
      <c r="H801" s="25">
        <f t="shared" si="38"/>
        <v>89.531098063385087</v>
      </c>
    </row>
    <row r="802" spans="2:8" x14ac:dyDescent="0.3">
      <c r="B802" s="16">
        <v>0.625</v>
      </c>
      <c r="C802" s="17">
        <v>0.45091599999999998</v>
      </c>
      <c r="D802" s="1">
        <v>42111.625</v>
      </c>
      <c r="E802" s="25">
        <v>42.46</v>
      </c>
      <c r="F802" s="25">
        <f t="shared" si="36"/>
        <v>18.45862433067423</v>
      </c>
      <c r="G802" s="25">
        <f t="shared" si="37"/>
        <v>83.870375999999993</v>
      </c>
      <c r="H802" s="25">
        <f t="shared" si="38"/>
        <v>65.411751669325767</v>
      </c>
    </row>
    <row r="803" spans="2:8" x14ac:dyDescent="0.3">
      <c r="B803" s="16">
        <v>0.64583333333333337</v>
      </c>
      <c r="C803" s="17">
        <v>0.60264799999999996</v>
      </c>
      <c r="D803" s="1">
        <v>42111.645833333336</v>
      </c>
      <c r="E803" s="25">
        <v>42.55</v>
      </c>
      <c r="F803" s="25">
        <f t="shared" si="36"/>
        <v>24.722192261607187</v>
      </c>
      <c r="G803" s="25">
        <f t="shared" si="37"/>
        <v>112.09252799999999</v>
      </c>
      <c r="H803" s="25">
        <f t="shared" si="38"/>
        <v>87.370335738392797</v>
      </c>
    </row>
    <row r="804" spans="2:8" x14ac:dyDescent="0.3">
      <c r="B804" s="16">
        <v>0.66666666666666663</v>
      </c>
      <c r="C804" s="17">
        <v>0.58957399999999993</v>
      </c>
      <c r="D804" s="1">
        <v>42111.666666666664</v>
      </c>
      <c r="E804" s="25">
        <v>42.11</v>
      </c>
      <c r="F804" s="25">
        <f t="shared" si="36"/>
        <v>23.935762115594876</v>
      </c>
      <c r="G804" s="25">
        <f t="shared" si="37"/>
        <v>109.66076399999999</v>
      </c>
      <c r="H804" s="25">
        <f t="shared" si="38"/>
        <v>85.725001884405117</v>
      </c>
    </row>
    <row r="805" spans="2:8" x14ac:dyDescent="0.3">
      <c r="B805" s="16">
        <v>0.6875</v>
      </c>
      <c r="C805" s="17">
        <v>0.27376400000000001</v>
      </c>
      <c r="D805" s="1">
        <v>42111.6875</v>
      </c>
      <c r="E805" s="25">
        <v>44.05</v>
      </c>
      <c r="F805" s="25">
        <f t="shared" si="36"/>
        <v>11.626418351529036</v>
      </c>
      <c r="G805" s="25">
        <f t="shared" si="37"/>
        <v>50.920104000000002</v>
      </c>
      <c r="H805" s="25">
        <f t="shared" si="38"/>
        <v>39.293685648470969</v>
      </c>
    </row>
    <row r="806" spans="2:8" x14ac:dyDescent="0.3">
      <c r="B806" s="16">
        <v>0.70833333333333337</v>
      </c>
      <c r="C806" s="17">
        <v>0.10173299999999999</v>
      </c>
      <c r="D806" s="1">
        <v>42111.708333333336</v>
      </c>
      <c r="E806" s="25">
        <v>46.61</v>
      </c>
      <c r="F806" s="25">
        <f t="shared" si="36"/>
        <v>4.5715623783879655</v>
      </c>
      <c r="G806" s="25">
        <f t="shared" si="37"/>
        <v>18.922338</v>
      </c>
      <c r="H806" s="25">
        <f t="shared" si="38"/>
        <v>14.350775621612033</v>
      </c>
    </row>
    <row r="807" spans="2:8" x14ac:dyDescent="0.3">
      <c r="B807" s="16">
        <v>0.72916666666666663</v>
      </c>
      <c r="C807" s="17">
        <v>9.3959999999999998E-3</v>
      </c>
      <c r="D807" s="1">
        <v>42111.729166666664</v>
      </c>
      <c r="E807" s="25">
        <v>40.299999999999997</v>
      </c>
      <c r="F807" s="25">
        <f t="shared" si="36"/>
        <v>0.36506630467850398</v>
      </c>
      <c r="G807" s="25">
        <f t="shared" si="37"/>
        <v>1.7476559999999999</v>
      </c>
      <c r="H807" s="25">
        <f t="shared" si="38"/>
        <v>1.3825896953214958</v>
      </c>
    </row>
    <row r="808" spans="2:8" x14ac:dyDescent="0.3">
      <c r="B808" s="16">
        <v>0.75</v>
      </c>
      <c r="C808" s="17">
        <v>0</v>
      </c>
      <c r="D808" s="1">
        <v>42111.75</v>
      </c>
      <c r="E808" s="25">
        <v>44.9</v>
      </c>
      <c r="F808" s="25">
        <f t="shared" si="36"/>
        <v>0</v>
      </c>
      <c r="G808" s="25">
        <f t="shared" si="37"/>
        <v>0</v>
      </c>
      <c r="H808" s="25">
        <f t="shared" si="38"/>
        <v>0</v>
      </c>
    </row>
    <row r="809" spans="2:8" x14ac:dyDescent="0.3">
      <c r="B809" s="16">
        <v>0.77083333333333337</v>
      </c>
      <c r="C809" s="17">
        <v>0</v>
      </c>
      <c r="D809" s="1">
        <v>42111.770833333336</v>
      </c>
      <c r="E809" s="25">
        <v>47.06</v>
      </c>
      <c r="F809" s="25">
        <f t="shared" si="36"/>
        <v>0</v>
      </c>
      <c r="G809" s="25">
        <f t="shared" si="37"/>
        <v>0</v>
      </c>
      <c r="H809" s="25">
        <f t="shared" si="38"/>
        <v>0</v>
      </c>
    </row>
    <row r="810" spans="2:8" x14ac:dyDescent="0.3">
      <c r="B810" s="16">
        <v>0.79166666666666663</v>
      </c>
      <c r="C810" s="17">
        <v>0</v>
      </c>
      <c r="D810" s="1">
        <v>42111.791666666664</v>
      </c>
      <c r="E810" s="25">
        <v>40.119999999999997</v>
      </c>
      <c r="F810" s="25">
        <f t="shared" si="36"/>
        <v>0</v>
      </c>
      <c r="G810" s="25">
        <f t="shared" si="37"/>
        <v>0</v>
      </c>
      <c r="H810" s="25">
        <f t="shared" si="38"/>
        <v>0</v>
      </c>
    </row>
    <row r="811" spans="2:8" x14ac:dyDescent="0.3">
      <c r="B811" s="16">
        <v>0.8125</v>
      </c>
      <c r="C811" s="17">
        <v>0</v>
      </c>
      <c r="D811" s="1">
        <v>42111.8125</v>
      </c>
      <c r="E811" s="25">
        <v>39.130000000000003</v>
      </c>
      <c r="F811" s="25">
        <f t="shared" si="36"/>
        <v>0</v>
      </c>
      <c r="G811" s="25">
        <f t="shared" si="37"/>
        <v>0</v>
      </c>
      <c r="H811" s="25">
        <f t="shared" si="38"/>
        <v>0</v>
      </c>
    </row>
    <row r="812" spans="2:8" x14ac:dyDescent="0.3">
      <c r="B812" s="16">
        <v>0.83333333333333337</v>
      </c>
      <c r="C812" s="17">
        <v>0</v>
      </c>
      <c r="D812" s="1">
        <v>42111.833333333336</v>
      </c>
      <c r="E812" s="25">
        <v>39.49</v>
      </c>
      <c r="F812" s="25">
        <f t="shared" si="36"/>
        <v>0</v>
      </c>
      <c r="G812" s="25">
        <f t="shared" si="37"/>
        <v>0</v>
      </c>
      <c r="H812" s="25">
        <f t="shared" si="38"/>
        <v>0</v>
      </c>
    </row>
    <row r="813" spans="2:8" x14ac:dyDescent="0.3">
      <c r="B813" s="16">
        <v>0.85416666666666663</v>
      </c>
      <c r="C813" s="17">
        <v>0</v>
      </c>
      <c r="D813" s="1">
        <v>42111.854166666664</v>
      </c>
      <c r="E813" s="25">
        <v>37.380000000000003</v>
      </c>
      <c r="F813" s="25">
        <f t="shared" si="36"/>
        <v>0</v>
      </c>
      <c r="G813" s="25">
        <f t="shared" si="37"/>
        <v>0</v>
      </c>
      <c r="H813" s="25">
        <f t="shared" si="38"/>
        <v>0</v>
      </c>
    </row>
    <row r="814" spans="2:8" x14ac:dyDescent="0.3">
      <c r="B814" s="16">
        <v>0.875</v>
      </c>
      <c r="C814" s="17">
        <v>0</v>
      </c>
      <c r="D814" s="1">
        <v>42111.875</v>
      </c>
      <c r="E814" s="25">
        <v>34.78</v>
      </c>
      <c r="F814" s="25">
        <f t="shared" si="36"/>
        <v>0</v>
      </c>
      <c r="G814" s="25">
        <f t="shared" si="37"/>
        <v>0</v>
      </c>
      <c r="H814" s="25">
        <f t="shared" si="38"/>
        <v>0</v>
      </c>
    </row>
    <row r="815" spans="2:8" x14ac:dyDescent="0.3">
      <c r="B815" s="16">
        <v>0.89583333333333337</v>
      </c>
      <c r="C815" s="17">
        <v>0</v>
      </c>
      <c r="D815" s="1">
        <v>42111.895833333336</v>
      </c>
      <c r="E815" s="25">
        <v>34.01</v>
      </c>
      <c r="F815" s="25">
        <f t="shared" si="36"/>
        <v>0</v>
      </c>
      <c r="G815" s="25">
        <f t="shared" si="37"/>
        <v>0</v>
      </c>
      <c r="H815" s="25">
        <f t="shared" si="38"/>
        <v>0</v>
      </c>
    </row>
    <row r="816" spans="2:8" x14ac:dyDescent="0.3">
      <c r="B816" s="16">
        <v>0.91666666666666663</v>
      </c>
      <c r="C816" s="17">
        <v>0</v>
      </c>
      <c r="D816" s="1">
        <v>42111.916666666664</v>
      </c>
      <c r="E816" s="25">
        <v>31.66</v>
      </c>
      <c r="F816" s="25">
        <f t="shared" si="36"/>
        <v>0</v>
      </c>
      <c r="G816" s="25">
        <f t="shared" si="37"/>
        <v>0</v>
      </c>
      <c r="H816" s="25">
        <f t="shared" si="38"/>
        <v>0</v>
      </c>
    </row>
    <row r="817" spans="1:8" x14ac:dyDescent="0.3">
      <c r="B817" s="16">
        <v>0.9375</v>
      </c>
      <c r="C817" s="17">
        <v>0</v>
      </c>
      <c r="D817" s="1">
        <v>42111.9375</v>
      </c>
      <c r="E817" s="25">
        <v>42.21</v>
      </c>
      <c r="F817" s="25">
        <f t="shared" si="36"/>
        <v>0</v>
      </c>
      <c r="G817" s="25">
        <f t="shared" si="37"/>
        <v>0</v>
      </c>
      <c r="H817" s="25">
        <f t="shared" si="38"/>
        <v>0</v>
      </c>
    </row>
    <row r="818" spans="1:8" x14ac:dyDescent="0.3">
      <c r="B818" s="16">
        <v>0.95833333333333337</v>
      </c>
      <c r="C818" s="17">
        <v>0</v>
      </c>
      <c r="D818" s="1">
        <v>42111.958333333336</v>
      </c>
      <c r="E818" s="25">
        <v>39.35</v>
      </c>
      <c r="F818" s="25">
        <f t="shared" si="36"/>
        <v>0</v>
      </c>
      <c r="G818" s="25">
        <f t="shared" si="37"/>
        <v>0</v>
      </c>
      <c r="H818" s="25">
        <f t="shared" si="38"/>
        <v>0</v>
      </c>
    </row>
    <row r="819" spans="1:8" x14ac:dyDescent="0.3">
      <c r="B819" s="16">
        <v>0.97916666666666663</v>
      </c>
      <c r="C819" s="17">
        <v>0</v>
      </c>
      <c r="D819" s="1">
        <v>42111.979166666664</v>
      </c>
      <c r="E819" s="25">
        <v>41.3</v>
      </c>
      <c r="F819" s="25">
        <f t="shared" si="36"/>
        <v>0</v>
      </c>
      <c r="G819" s="25">
        <f t="shared" si="37"/>
        <v>0</v>
      </c>
      <c r="H819" s="25">
        <f t="shared" si="38"/>
        <v>0</v>
      </c>
    </row>
    <row r="820" spans="1:8" x14ac:dyDescent="0.3">
      <c r="B820" s="16">
        <v>0.99998842592592585</v>
      </c>
      <c r="C820" s="17">
        <v>0</v>
      </c>
      <c r="D820" s="1">
        <v>42112</v>
      </c>
      <c r="E820" s="25">
        <v>43.46</v>
      </c>
      <c r="F820" s="25">
        <f t="shared" si="36"/>
        <v>0</v>
      </c>
      <c r="G820" s="25">
        <f t="shared" si="37"/>
        <v>0</v>
      </c>
      <c r="H820" s="25">
        <f t="shared" si="38"/>
        <v>0</v>
      </c>
    </row>
    <row r="821" spans="1:8" x14ac:dyDescent="0.3">
      <c r="A821" s="15">
        <v>42112</v>
      </c>
      <c r="B821" s="16">
        <v>2.0833333333333332E-2</v>
      </c>
      <c r="C821" s="17">
        <v>0</v>
      </c>
      <c r="D821" s="1">
        <v>42112.020833333336</v>
      </c>
      <c r="E821" s="25">
        <v>39.58</v>
      </c>
      <c r="F821" s="25">
        <f t="shared" si="36"/>
        <v>0</v>
      </c>
      <c r="G821" s="25">
        <f t="shared" si="37"/>
        <v>0</v>
      </c>
      <c r="H821" s="25">
        <f t="shared" si="38"/>
        <v>0</v>
      </c>
    </row>
    <row r="822" spans="1:8" x14ac:dyDescent="0.3">
      <c r="B822" s="16">
        <v>4.1666666666666664E-2</v>
      </c>
      <c r="C822" s="17">
        <v>0</v>
      </c>
      <c r="D822" s="1">
        <v>42112.041666666664</v>
      </c>
      <c r="E822" s="25">
        <v>38.81</v>
      </c>
      <c r="F822" s="25">
        <f t="shared" si="36"/>
        <v>0</v>
      </c>
      <c r="G822" s="25">
        <f t="shared" si="37"/>
        <v>0</v>
      </c>
      <c r="H822" s="25">
        <f t="shared" si="38"/>
        <v>0</v>
      </c>
    </row>
    <row r="823" spans="1:8" x14ac:dyDescent="0.3">
      <c r="B823" s="16">
        <v>6.25E-2</v>
      </c>
      <c r="C823" s="17">
        <v>0</v>
      </c>
      <c r="D823" s="1">
        <v>42112.0625</v>
      </c>
      <c r="E823" s="25">
        <v>36.44</v>
      </c>
      <c r="F823" s="25">
        <f t="shared" si="36"/>
        <v>0</v>
      </c>
      <c r="G823" s="25">
        <f t="shared" si="37"/>
        <v>0</v>
      </c>
      <c r="H823" s="25">
        <f t="shared" si="38"/>
        <v>0</v>
      </c>
    </row>
    <row r="824" spans="1:8" x14ac:dyDescent="0.3">
      <c r="B824" s="16">
        <v>8.3333333333333329E-2</v>
      </c>
      <c r="C824" s="17">
        <v>0</v>
      </c>
      <c r="D824" s="1">
        <v>42112.083333333336</v>
      </c>
      <c r="E824" s="25">
        <v>29.29</v>
      </c>
      <c r="F824" s="25">
        <f t="shared" si="36"/>
        <v>0</v>
      </c>
      <c r="G824" s="25">
        <f t="shared" si="37"/>
        <v>0</v>
      </c>
      <c r="H824" s="25">
        <f t="shared" si="38"/>
        <v>0</v>
      </c>
    </row>
    <row r="825" spans="1:8" x14ac:dyDescent="0.3">
      <c r="B825" s="16">
        <v>0.10416666666666667</v>
      </c>
      <c r="C825" s="17">
        <v>0</v>
      </c>
      <c r="D825" s="1">
        <v>42112.104166666664</v>
      </c>
      <c r="E825" s="25">
        <v>26.9</v>
      </c>
      <c r="F825" s="25">
        <f t="shared" si="36"/>
        <v>0</v>
      </c>
      <c r="G825" s="25">
        <f t="shared" si="37"/>
        <v>0</v>
      </c>
      <c r="H825" s="25">
        <f t="shared" si="38"/>
        <v>0</v>
      </c>
    </row>
    <row r="826" spans="1:8" x14ac:dyDescent="0.3">
      <c r="B826" s="16">
        <v>0.125</v>
      </c>
      <c r="C826" s="17">
        <v>0</v>
      </c>
      <c r="D826" s="1">
        <v>42112.125</v>
      </c>
      <c r="E826" s="25">
        <v>24.94</v>
      </c>
      <c r="F826" s="25">
        <f t="shared" si="36"/>
        <v>0</v>
      </c>
      <c r="G826" s="25">
        <f t="shared" si="37"/>
        <v>0</v>
      </c>
      <c r="H826" s="25">
        <f t="shared" si="38"/>
        <v>0</v>
      </c>
    </row>
    <row r="827" spans="1:8" x14ac:dyDescent="0.3">
      <c r="B827" s="16">
        <v>0.14583333333333334</v>
      </c>
      <c r="C827" s="17">
        <v>0</v>
      </c>
      <c r="D827" s="1">
        <v>42112.145833333336</v>
      </c>
      <c r="E827" s="25">
        <v>24.68</v>
      </c>
      <c r="F827" s="25">
        <f t="shared" si="36"/>
        <v>0</v>
      </c>
      <c r="G827" s="25">
        <f t="shared" si="37"/>
        <v>0</v>
      </c>
      <c r="H827" s="25">
        <f t="shared" si="38"/>
        <v>0</v>
      </c>
    </row>
    <row r="828" spans="1:8" x14ac:dyDescent="0.3">
      <c r="B828" s="16">
        <v>0.16666666666666666</v>
      </c>
      <c r="C828" s="17">
        <v>0</v>
      </c>
      <c r="D828" s="1">
        <v>42112.166666666664</v>
      </c>
      <c r="E828" s="25">
        <v>23.84</v>
      </c>
      <c r="F828" s="25">
        <f t="shared" si="36"/>
        <v>0</v>
      </c>
      <c r="G828" s="25">
        <f t="shared" si="37"/>
        <v>0</v>
      </c>
      <c r="H828" s="25">
        <f t="shared" si="38"/>
        <v>0</v>
      </c>
    </row>
    <row r="829" spans="1:8" x14ac:dyDescent="0.3">
      <c r="B829" s="16">
        <v>0.1875</v>
      </c>
      <c r="C829" s="17">
        <v>0</v>
      </c>
      <c r="D829" s="1">
        <v>42112.1875</v>
      </c>
      <c r="E829" s="25">
        <v>27.71</v>
      </c>
      <c r="F829" s="25">
        <f t="shared" si="36"/>
        <v>0</v>
      </c>
      <c r="G829" s="25">
        <f t="shared" si="37"/>
        <v>0</v>
      </c>
      <c r="H829" s="25">
        <f t="shared" si="38"/>
        <v>0</v>
      </c>
    </row>
    <row r="830" spans="1:8" x14ac:dyDescent="0.3">
      <c r="B830" s="16">
        <v>0.20833333333333334</v>
      </c>
      <c r="C830" s="17">
        <v>0</v>
      </c>
      <c r="D830" s="1">
        <v>42112.208333333336</v>
      </c>
      <c r="E830" s="25">
        <v>27.62</v>
      </c>
      <c r="F830" s="25">
        <f t="shared" si="36"/>
        <v>0</v>
      </c>
      <c r="G830" s="25">
        <f t="shared" si="37"/>
        <v>0</v>
      </c>
      <c r="H830" s="25">
        <f t="shared" si="38"/>
        <v>0</v>
      </c>
    </row>
    <row r="831" spans="1:8" x14ac:dyDescent="0.3">
      <c r="B831" s="16">
        <v>0.22916666666666666</v>
      </c>
      <c r="C831" s="17">
        <v>0</v>
      </c>
      <c r="D831" s="1">
        <v>42112.229166666664</v>
      </c>
      <c r="E831" s="25">
        <v>27.74</v>
      </c>
      <c r="F831" s="25">
        <f t="shared" si="36"/>
        <v>0</v>
      </c>
      <c r="G831" s="25">
        <f t="shared" si="37"/>
        <v>0</v>
      </c>
      <c r="H831" s="25">
        <f t="shared" si="38"/>
        <v>0</v>
      </c>
    </row>
    <row r="832" spans="1:8" x14ac:dyDescent="0.3">
      <c r="B832" s="16">
        <v>0.25</v>
      </c>
      <c r="C832" s="17">
        <v>0</v>
      </c>
      <c r="D832" s="1">
        <v>42112.25</v>
      </c>
      <c r="E832" s="25">
        <v>28.53</v>
      </c>
      <c r="F832" s="25">
        <f t="shared" si="36"/>
        <v>0</v>
      </c>
      <c r="G832" s="25">
        <f t="shared" si="37"/>
        <v>0</v>
      </c>
      <c r="H832" s="25">
        <f t="shared" si="38"/>
        <v>0</v>
      </c>
    </row>
    <row r="833" spans="2:8" x14ac:dyDescent="0.3">
      <c r="B833" s="16">
        <v>0.27083333333333331</v>
      </c>
      <c r="C833" s="17">
        <v>0</v>
      </c>
      <c r="D833" s="1">
        <v>42112.270833333336</v>
      </c>
      <c r="E833" s="25">
        <v>36.840000000000003</v>
      </c>
      <c r="F833" s="25">
        <f t="shared" si="36"/>
        <v>0</v>
      </c>
      <c r="G833" s="25">
        <f t="shared" si="37"/>
        <v>0</v>
      </c>
      <c r="H833" s="25">
        <f t="shared" si="38"/>
        <v>0</v>
      </c>
    </row>
    <row r="834" spans="2:8" x14ac:dyDescent="0.3">
      <c r="B834" s="16">
        <v>0.29166666666666669</v>
      </c>
      <c r="C834" s="17">
        <v>2.0277E-2</v>
      </c>
      <c r="D834" s="1">
        <v>42112.291666666664</v>
      </c>
      <c r="E834" s="25">
        <v>35.04</v>
      </c>
      <c r="F834" s="25">
        <f t="shared" si="36"/>
        <v>0.68500145533976631</v>
      </c>
      <c r="G834" s="25">
        <f t="shared" si="37"/>
        <v>3.771522</v>
      </c>
      <c r="H834" s="25">
        <f t="shared" si="38"/>
        <v>3.0865205446602335</v>
      </c>
    </row>
    <row r="835" spans="2:8" x14ac:dyDescent="0.3">
      <c r="B835" s="16">
        <v>0.3125</v>
      </c>
      <c r="C835" s="17">
        <v>8.2723999999999992E-2</v>
      </c>
      <c r="D835" s="1">
        <v>42112.3125</v>
      </c>
      <c r="E835" s="25">
        <v>37.89</v>
      </c>
      <c r="F835" s="25">
        <f t="shared" si="36"/>
        <v>3.0218981774722482</v>
      </c>
      <c r="G835" s="25">
        <f t="shared" si="37"/>
        <v>15.386663999999998</v>
      </c>
      <c r="H835" s="25">
        <f t="shared" si="38"/>
        <v>12.364765822527749</v>
      </c>
    </row>
    <row r="836" spans="2:8" x14ac:dyDescent="0.3">
      <c r="B836" s="16">
        <v>0.33333333333333331</v>
      </c>
      <c r="C836" s="17">
        <v>0.68890099999999999</v>
      </c>
      <c r="D836" s="1">
        <v>42112.333333333336</v>
      </c>
      <c r="E836" s="25">
        <v>38.65</v>
      </c>
      <c r="F836" s="25">
        <f t="shared" si="36"/>
        <v>25.670244722129663</v>
      </c>
      <c r="G836" s="25">
        <f t="shared" si="37"/>
        <v>128.13558599999999</v>
      </c>
      <c r="H836" s="25">
        <f t="shared" si="38"/>
        <v>102.46534127787032</v>
      </c>
    </row>
    <row r="837" spans="2:8" x14ac:dyDescent="0.3">
      <c r="B837" s="16">
        <v>0.35416666666666669</v>
      </c>
      <c r="C837" s="17">
        <v>1.350492</v>
      </c>
      <c r="D837" s="1">
        <v>42112.354166666664</v>
      </c>
      <c r="E837" s="25">
        <v>41.97</v>
      </c>
      <c r="F837" s="25">
        <f t="shared" si="36"/>
        <v>54.645534797218275</v>
      </c>
      <c r="G837" s="25">
        <f t="shared" si="37"/>
        <v>251.19151200000002</v>
      </c>
      <c r="H837" s="25">
        <f t="shared" si="38"/>
        <v>196.54597720278173</v>
      </c>
    </row>
    <row r="838" spans="2:8" x14ac:dyDescent="0.3">
      <c r="B838" s="16">
        <v>0.375</v>
      </c>
      <c r="C838" s="17">
        <v>2.0054609999999995</v>
      </c>
      <c r="D838" s="1">
        <v>42112.375</v>
      </c>
      <c r="E838" s="25">
        <v>39.659999999999997</v>
      </c>
      <c r="F838" s="25">
        <f t="shared" ref="F838:F901" si="39">C838*E838*$B$2*$B$1</f>
        <v>76.681504661934042</v>
      </c>
      <c r="G838" s="25">
        <f t="shared" ref="G838:G901" si="40">C838*$B$3</f>
        <v>373.01574599999992</v>
      </c>
      <c r="H838" s="25">
        <f t="shared" ref="H838:H901" si="41">G838-F838</f>
        <v>296.33424133806591</v>
      </c>
    </row>
    <row r="839" spans="2:8" x14ac:dyDescent="0.3">
      <c r="B839" s="16">
        <v>0.39583333333333331</v>
      </c>
      <c r="C839" s="17">
        <v>3.2897020000000001</v>
      </c>
      <c r="D839" s="1">
        <v>42112.395833333336</v>
      </c>
      <c r="E839" s="25">
        <v>52.29</v>
      </c>
      <c r="F839" s="25">
        <f t="shared" si="39"/>
        <v>165.84366862517092</v>
      </c>
      <c r="G839" s="25">
        <f t="shared" si="40"/>
        <v>611.88457200000005</v>
      </c>
      <c r="H839" s="25">
        <f t="shared" si="41"/>
        <v>446.0409033748291</v>
      </c>
    </row>
    <row r="840" spans="2:8" x14ac:dyDescent="0.3">
      <c r="B840" s="16">
        <v>0.41666666666666669</v>
      </c>
      <c r="C840" s="17">
        <v>2.3149249999999997</v>
      </c>
      <c r="D840" s="1">
        <v>42112.416666666664</v>
      </c>
      <c r="E840" s="25">
        <v>45.96</v>
      </c>
      <c r="F840" s="25">
        <f t="shared" si="39"/>
        <v>102.57479097765172</v>
      </c>
      <c r="G840" s="25">
        <f t="shared" si="40"/>
        <v>430.57604999999995</v>
      </c>
      <c r="H840" s="25">
        <f t="shared" si="41"/>
        <v>328.00125902234822</v>
      </c>
    </row>
    <row r="841" spans="2:8" x14ac:dyDescent="0.3">
      <c r="B841" s="16">
        <v>0.4375</v>
      </c>
      <c r="C841" s="17">
        <v>2.0501900000000002</v>
      </c>
      <c r="D841" s="1">
        <v>42112.4375</v>
      </c>
      <c r="E841" s="25">
        <v>34.65</v>
      </c>
      <c r="F841" s="25">
        <f t="shared" si="39"/>
        <v>68.48903472226894</v>
      </c>
      <c r="G841" s="25">
        <f t="shared" si="40"/>
        <v>381.33534000000003</v>
      </c>
      <c r="H841" s="25">
        <f t="shared" si="41"/>
        <v>312.84630527773106</v>
      </c>
    </row>
    <row r="842" spans="2:8" x14ac:dyDescent="0.3">
      <c r="B842" s="16">
        <v>0.45833333333333331</v>
      </c>
      <c r="C842" s="17">
        <v>2.021547</v>
      </c>
      <c r="D842" s="1">
        <v>42112.458333333336</v>
      </c>
      <c r="E842" s="25">
        <v>33.21</v>
      </c>
      <c r="F842" s="25">
        <f t="shared" si="39"/>
        <v>64.7256490416286</v>
      </c>
      <c r="G842" s="25">
        <f t="shared" si="40"/>
        <v>376.00774200000001</v>
      </c>
      <c r="H842" s="25">
        <f t="shared" si="41"/>
        <v>311.28209295837144</v>
      </c>
    </row>
    <row r="843" spans="2:8" x14ac:dyDescent="0.3">
      <c r="B843" s="16">
        <v>0.47916666666666669</v>
      </c>
      <c r="C843" s="17">
        <v>2.3205160000000005</v>
      </c>
      <c r="D843" s="1">
        <v>42112.479166666664</v>
      </c>
      <c r="E843" s="25">
        <v>27.64</v>
      </c>
      <c r="F843" s="25">
        <f t="shared" si="39"/>
        <v>61.83669952342683</v>
      </c>
      <c r="G843" s="25">
        <f t="shared" si="40"/>
        <v>431.6159760000001</v>
      </c>
      <c r="H843" s="25">
        <f t="shared" si="41"/>
        <v>369.77927647657327</v>
      </c>
    </row>
    <row r="844" spans="2:8" x14ac:dyDescent="0.3">
      <c r="B844" s="16">
        <v>0.5</v>
      </c>
      <c r="C844" s="17">
        <v>2.4987839999999997</v>
      </c>
      <c r="D844" s="1">
        <v>42112.5</v>
      </c>
      <c r="E844" s="25">
        <v>28.27</v>
      </c>
      <c r="F844" s="25">
        <f t="shared" si="39"/>
        <v>68.104878183320764</v>
      </c>
      <c r="G844" s="25">
        <f t="shared" si="40"/>
        <v>464.77382399999993</v>
      </c>
      <c r="H844" s="25">
        <f t="shared" si="41"/>
        <v>396.66894581667918</v>
      </c>
    </row>
    <row r="845" spans="2:8" x14ac:dyDescent="0.3">
      <c r="B845" s="16">
        <v>0.52083333333333337</v>
      </c>
      <c r="C845" s="17">
        <v>4.8271300000000004</v>
      </c>
      <c r="D845" s="1">
        <v>42112.520833333336</v>
      </c>
      <c r="E845" s="25">
        <v>34.97</v>
      </c>
      <c r="F845" s="25">
        <f t="shared" si="39"/>
        <v>162.74525039496524</v>
      </c>
      <c r="G845" s="25">
        <f t="shared" si="40"/>
        <v>897.84618000000012</v>
      </c>
      <c r="H845" s="25">
        <f t="shared" si="41"/>
        <v>735.10092960503493</v>
      </c>
    </row>
    <row r="846" spans="2:8" x14ac:dyDescent="0.3">
      <c r="B846" s="16">
        <v>0.54166666666666663</v>
      </c>
      <c r="C846" s="17">
        <v>1.9778070000000003</v>
      </c>
      <c r="D846" s="1">
        <v>42112.541666666664</v>
      </c>
      <c r="E846" s="25">
        <v>34.950000000000003</v>
      </c>
      <c r="F846" s="25">
        <f t="shared" si="39"/>
        <v>66.643037783254655</v>
      </c>
      <c r="G846" s="25">
        <f t="shared" si="40"/>
        <v>367.87210200000004</v>
      </c>
      <c r="H846" s="25">
        <f t="shared" si="41"/>
        <v>301.22906421674537</v>
      </c>
    </row>
    <row r="847" spans="2:8" x14ac:dyDescent="0.3">
      <c r="B847" s="16">
        <v>0.5625</v>
      </c>
      <c r="C847" s="17">
        <v>2.5871440000000003</v>
      </c>
      <c r="D847" s="1">
        <v>42112.5625</v>
      </c>
      <c r="E847" s="25">
        <v>30.26</v>
      </c>
      <c r="F847" s="25">
        <f t="shared" si="39"/>
        <v>75.476755217283241</v>
      </c>
      <c r="G847" s="25">
        <f t="shared" si="40"/>
        <v>481.20878400000004</v>
      </c>
      <c r="H847" s="25">
        <f t="shared" si="41"/>
        <v>405.73202878271678</v>
      </c>
    </row>
    <row r="848" spans="2:8" x14ac:dyDescent="0.3">
      <c r="B848" s="16">
        <v>0.58333333333333337</v>
      </c>
      <c r="C848" s="17">
        <v>5.3214649999999999</v>
      </c>
      <c r="D848" s="1">
        <v>42112.583333333336</v>
      </c>
      <c r="E848" s="25">
        <v>27.69</v>
      </c>
      <c r="F848" s="25">
        <f t="shared" si="39"/>
        <v>142.06197933387475</v>
      </c>
      <c r="G848" s="25">
        <f t="shared" si="40"/>
        <v>989.79248999999993</v>
      </c>
      <c r="H848" s="25">
        <f t="shared" si="41"/>
        <v>847.73051066612516</v>
      </c>
    </row>
    <row r="849" spans="2:8" x14ac:dyDescent="0.3">
      <c r="B849" s="16">
        <v>0.60416666666666663</v>
      </c>
      <c r="C849" s="17">
        <v>2.858911</v>
      </c>
      <c r="D849" s="1">
        <v>42112.604166666664</v>
      </c>
      <c r="E849" s="25">
        <v>28.09</v>
      </c>
      <c r="F849" s="25">
        <f t="shared" si="39"/>
        <v>77.424083009738766</v>
      </c>
      <c r="G849" s="25">
        <f t="shared" si="40"/>
        <v>531.75744599999996</v>
      </c>
      <c r="H849" s="25">
        <f t="shared" si="41"/>
        <v>454.33336299026121</v>
      </c>
    </row>
    <row r="850" spans="2:8" x14ac:dyDescent="0.3">
      <c r="B850" s="16">
        <v>0.625</v>
      </c>
      <c r="C850" s="17">
        <v>3.0822099999999999</v>
      </c>
      <c r="D850" s="1">
        <v>42112.625</v>
      </c>
      <c r="E850" s="25">
        <v>28.2</v>
      </c>
      <c r="F850" s="25">
        <f t="shared" si="39"/>
        <v>83.798265407792741</v>
      </c>
      <c r="G850" s="25">
        <f t="shared" si="40"/>
        <v>573.29106000000002</v>
      </c>
      <c r="H850" s="25">
        <f t="shared" si="41"/>
        <v>489.49279459220725</v>
      </c>
    </row>
    <row r="851" spans="2:8" x14ac:dyDescent="0.3">
      <c r="B851" s="16">
        <v>0.64583333333333337</v>
      </c>
      <c r="C851" s="17">
        <v>3.0492879999999998</v>
      </c>
      <c r="D851" s="1">
        <v>42112.645833333336</v>
      </c>
      <c r="E851" s="25">
        <v>28.19</v>
      </c>
      <c r="F851" s="25">
        <f t="shared" si="39"/>
        <v>82.873792963706805</v>
      </c>
      <c r="G851" s="25">
        <f t="shared" si="40"/>
        <v>567.16756799999996</v>
      </c>
      <c r="H851" s="25">
        <f t="shared" si="41"/>
        <v>484.29377503629314</v>
      </c>
    </row>
    <row r="852" spans="2:8" x14ac:dyDescent="0.3">
      <c r="B852" s="16">
        <v>0.66666666666666663</v>
      </c>
      <c r="C852" s="17">
        <v>0.83209500000000003</v>
      </c>
      <c r="D852" s="1">
        <v>42112.666666666664</v>
      </c>
      <c r="E852" s="25">
        <v>28.59</v>
      </c>
      <c r="F852" s="25">
        <f t="shared" si="39"/>
        <v>22.935634718558859</v>
      </c>
      <c r="G852" s="25">
        <f t="shared" si="40"/>
        <v>154.76967000000002</v>
      </c>
      <c r="H852" s="25">
        <f t="shared" si="41"/>
        <v>131.83403528144117</v>
      </c>
    </row>
    <row r="853" spans="2:8" x14ac:dyDescent="0.3">
      <c r="B853" s="16">
        <v>0.6875</v>
      </c>
      <c r="C853" s="17">
        <v>0.36057800000000001</v>
      </c>
      <c r="D853" s="1">
        <v>42112.6875</v>
      </c>
      <c r="E853" s="25">
        <v>29.41</v>
      </c>
      <c r="F853" s="25">
        <f t="shared" si="39"/>
        <v>10.223931841082347</v>
      </c>
      <c r="G853" s="25">
        <f t="shared" si="40"/>
        <v>67.067508000000004</v>
      </c>
      <c r="H853" s="25">
        <f t="shared" si="41"/>
        <v>56.843576158917656</v>
      </c>
    </row>
    <row r="854" spans="2:8" x14ac:dyDescent="0.3">
      <c r="B854" s="16">
        <v>0.70833333333333337</v>
      </c>
      <c r="C854" s="17">
        <v>0.14078500000000002</v>
      </c>
      <c r="D854" s="1">
        <v>42112.708333333336</v>
      </c>
      <c r="E854" s="25">
        <v>32.44</v>
      </c>
      <c r="F854" s="25">
        <f t="shared" si="39"/>
        <v>4.4031241022341323</v>
      </c>
      <c r="G854" s="25">
        <f t="shared" si="40"/>
        <v>26.186010000000003</v>
      </c>
      <c r="H854" s="25">
        <f t="shared" si="41"/>
        <v>21.782885897765873</v>
      </c>
    </row>
    <row r="855" spans="2:8" x14ac:dyDescent="0.3">
      <c r="B855" s="16">
        <v>0.72916666666666663</v>
      </c>
      <c r="C855" s="17">
        <v>1.174E-2</v>
      </c>
      <c r="D855" s="1">
        <v>42112.729166666664</v>
      </c>
      <c r="E855" s="25">
        <v>31.31</v>
      </c>
      <c r="F855" s="25">
        <f t="shared" si="39"/>
        <v>0.35438461547425198</v>
      </c>
      <c r="G855" s="25">
        <f t="shared" si="40"/>
        <v>2.18364</v>
      </c>
      <c r="H855" s="25">
        <f t="shared" si="41"/>
        <v>1.829255384525748</v>
      </c>
    </row>
    <row r="856" spans="2:8" x14ac:dyDescent="0.3">
      <c r="B856" s="16">
        <v>0.75</v>
      </c>
      <c r="C856" s="17">
        <v>0</v>
      </c>
      <c r="D856" s="1">
        <v>42112.75</v>
      </c>
      <c r="E856" s="25">
        <v>37</v>
      </c>
      <c r="F856" s="25">
        <f t="shared" si="39"/>
        <v>0</v>
      </c>
      <c r="G856" s="25">
        <f t="shared" si="40"/>
        <v>0</v>
      </c>
      <c r="H856" s="25">
        <f t="shared" si="41"/>
        <v>0</v>
      </c>
    </row>
    <row r="857" spans="2:8" x14ac:dyDescent="0.3">
      <c r="B857" s="16">
        <v>0.77083333333333337</v>
      </c>
      <c r="C857" s="17">
        <v>0</v>
      </c>
      <c r="D857" s="1">
        <v>42112.770833333336</v>
      </c>
      <c r="E857" s="25">
        <v>39.71</v>
      </c>
      <c r="F857" s="25">
        <f t="shared" si="39"/>
        <v>0</v>
      </c>
      <c r="G857" s="25">
        <f t="shared" si="40"/>
        <v>0</v>
      </c>
      <c r="H857" s="25">
        <f t="shared" si="41"/>
        <v>0</v>
      </c>
    </row>
    <row r="858" spans="2:8" x14ac:dyDescent="0.3">
      <c r="B858" s="16">
        <v>0.79166666666666663</v>
      </c>
      <c r="C858" s="17">
        <v>0</v>
      </c>
      <c r="D858" s="1">
        <v>42112.791666666664</v>
      </c>
      <c r="E858" s="25">
        <v>32.21</v>
      </c>
      <c r="F858" s="25">
        <f t="shared" si="39"/>
        <v>0</v>
      </c>
      <c r="G858" s="25">
        <f t="shared" si="40"/>
        <v>0</v>
      </c>
      <c r="H858" s="25">
        <f t="shared" si="41"/>
        <v>0</v>
      </c>
    </row>
    <row r="859" spans="2:8" x14ac:dyDescent="0.3">
      <c r="B859" s="16">
        <v>0.8125</v>
      </c>
      <c r="C859" s="17">
        <v>0</v>
      </c>
      <c r="D859" s="1">
        <v>42112.8125</v>
      </c>
      <c r="E859" s="25">
        <v>28</v>
      </c>
      <c r="F859" s="25">
        <f t="shared" si="39"/>
        <v>0</v>
      </c>
      <c r="G859" s="25">
        <f t="shared" si="40"/>
        <v>0</v>
      </c>
      <c r="H859" s="25">
        <f t="shared" si="41"/>
        <v>0</v>
      </c>
    </row>
    <row r="860" spans="2:8" x14ac:dyDescent="0.3">
      <c r="B860" s="16">
        <v>0.83333333333333337</v>
      </c>
      <c r="C860" s="17">
        <v>0</v>
      </c>
      <c r="D860" s="1">
        <v>42112.833333333336</v>
      </c>
      <c r="E860" s="25">
        <v>29.18</v>
      </c>
      <c r="F860" s="25">
        <f t="shared" si="39"/>
        <v>0</v>
      </c>
      <c r="G860" s="25">
        <f t="shared" si="40"/>
        <v>0</v>
      </c>
      <c r="H860" s="25">
        <f t="shared" si="41"/>
        <v>0</v>
      </c>
    </row>
    <row r="861" spans="2:8" x14ac:dyDescent="0.3">
      <c r="B861" s="16">
        <v>0.85416666666666663</v>
      </c>
      <c r="C861" s="17">
        <v>0</v>
      </c>
      <c r="D861" s="1">
        <v>42112.854166666664</v>
      </c>
      <c r="E861" s="25">
        <v>31.75</v>
      </c>
      <c r="F861" s="25">
        <f t="shared" si="39"/>
        <v>0</v>
      </c>
      <c r="G861" s="25">
        <f t="shared" si="40"/>
        <v>0</v>
      </c>
      <c r="H861" s="25">
        <f t="shared" si="41"/>
        <v>0</v>
      </c>
    </row>
    <row r="862" spans="2:8" x14ac:dyDescent="0.3">
      <c r="B862" s="16">
        <v>0.875</v>
      </c>
      <c r="C862" s="17">
        <v>0</v>
      </c>
      <c r="D862" s="1">
        <v>42112.875</v>
      </c>
      <c r="E862" s="25">
        <v>28.28</v>
      </c>
      <c r="F862" s="25">
        <f t="shared" si="39"/>
        <v>0</v>
      </c>
      <c r="G862" s="25">
        <f t="shared" si="40"/>
        <v>0</v>
      </c>
      <c r="H862" s="25">
        <f t="shared" si="41"/>
        <v>0</v>
      </c>
    </row>
    <row r="863" spans="2:8" x14ac:dyDescent="0.3">
      <c r="B863" s="16">
        <v>0.89583333333333337</v>
      </c>
      <c r="C863" s="17">
        <v>0</v>
      </c>
      <c r="D863" s="1">
        <v>42112.895833333336</v>
      </c>
      <c r="E863" s="25">
        <v>28.13</v>
      </c>
      <c r="F863" s="25">
        <f t="shared" si="39"/>
        <v>0</v>
      </c>
      <c r="G863" s="25">
        <f t="shared" si="40"/>
        <v>0</v>
      </c>
      <c r="H863" s="25">
        <f t="shared" si="41"/>
        <v>0</v>
      </c>
    </row>
    <row r="864" spans="2:8" x14ac:dyDescent="0.3">
      <c r="B864" s="16">
        <v>0.91666666666666663</v>
      </c>
      <c r="C864" s="17">
        <v>0</v>
      </c>
      <c r="D864" s="1">
        <v>42112.916666666664</v>
      </c>
      <c r="E864" s="25">
        <v>28.01</v>
      </c>
      <c r="F864" s="25">
        <f t="shared" si="39"/>
        <v>0</v>
      </c>
      <c r="G864" s="25">
        <f t="shared" si="40"/>
        <v>0</v>
      </c>
      <c r="H864" s="25">
        <f t="shared" si="41"/>
        <v>0</v>
      </c>
    </row>
    <row r="865" spans="1:8" x14ac:dyDescent="0.3">
      <c r="B865" s="16">
        <v>0.9375</v>
      </c>
      <c r="C865" s="17">
        <v>0</v>
      </c>
      <c r="D865" s="1">
        <v>42112.9375</v>
      </c>
      <c r="E865" s="25">
        <v>32.22</v>
      </c>
      <c r="F865" s="25">
        <f t="shared" si="39"/>
        <v>0</v>
      </c>
      <c r="G865" s="25">
        <f t="shared" si="40"/>
        <v>0</v>
      </c>
      <c r="H865" s="25">
        <f t="shared" si="41"/>
        <v>0</v>
      </c>
    </row>
    <row r="866" spans="1:8" x14ac:dyDescent="0.3">
      <c r="B866" s="16">
        <v>0.95833333333333337</v>
      </c>
      <c r="C866" s="17">
        <v>0</v>
      </c>
      <c r="D866" s="1">
        <v>42112.958333333336</v>
      </c>
      <c r="E866" s="25">
        <v>30.24</v>
      </c>
      <c r="F866" s="25">
        <f t="shared" si="39"/>
        <v>0</v>
      </c>
      <c r="G866" s="25">
        <f t="shared" si="40"/>
        <v>0</v>
      </c>
      <c r="H866" s="25">
        <f t="shared" si="41"/>
        <v>0</v>
      </c>
    </row>
    <row r="867" spans="1:8" x14ac:dyDescent="0.3">
      <c r="B867" s="16">
        <v>0.97916666666666663</v>
      </c>
      <c r="C867" s="17">
        <v>0</v>
      </c>
      <c r="D867" s="1">
        <v>42112.979166666664</v>
      </c>
      <c r="E867" s="25">
        <v>34.54</v>
      </c>
      <c r="F867" s="25">
        <f t="shared" si="39"/>
        <v>0</v>
      </c>
      <c r="G867" s="25">
        <f t="shared" si="40"/>
        <v>0</v>
      </c>
      <c r="H867" s="25">
        <f t="shared" si="41"/>
        <v>0</v>
      </c>
    </row>
    <row r="868" spans="1:8" x14ac:dyDescent="0.3">
      <c r="B868" s="16">
        <v>0.99998842592592585</v>
      </c>
      <c r="C868" s="17">
        <v>0</v>
      </c>
      <c r="D868" s="1">
        <v>42113</v>
      </c>
      <c r="E868" s="25">
        <v>31.52</v>
      </c>
      <c r="F868" s="25">
        <f t="shared" si="39"/>
        <v>0</v>
      </c>
      <c r="G868" s="25">
        <f t="shared" si="40"/>
        <v>0</v>
      </c>
      <c r="H868" s="25">
        <f t="shared" si="41"/>
        <v>0</v>
      </c>
    </row>
    <row r="869" spans="1:8" x14ac:dyDescent="0.3">
      <c r="A869" s="15">
        <v>42113</v>
      </c>
      <c r="B869" s="16">
        <v>2.0833333333333332E-2</v>
      </c>
      <c r="C869" s="17">
        <v>0</v>
      </c>
      <c r="D869" s="1">
        <v>42113.020833333336</v>
      </c>
      <c r="E869" s="25">
        <v>27.96</v>
      </c>
      <c r="F869" s="25">
        <f t="shared" si="39"/>
        <v>0</v>
      </c>
      <c r="G869" s="25">
        <f t="shared" si="40"/>
        <v>0</v>
      </c>
      <c r="H869" s="25">
        <f t="shared" si="41"/>
        <v>0</v>
      </c>
    </row>
    <row r="870" spans="1:8" x14ac:dyDescent="0.3">
      <c r="B870" s="16">
        <v>4.1666666666666664E-2</v>
      </c>
      <c r="C870" s="17">
        <v>0</v>
      </c>
      <c r="D870" s="1">
        <v>42113.041666666664</v>
      </c>
      <c r="E870" s="25">
        <v>27.6</v>
      </c>
      <c r="F870" s="25">
        <f t="shared" si="39"/>
        <v>0</v>
      </c>
      <c r="G870" s="25">
        <f t="shared" si="40"/>
        <v>0</v>
      </c>
      <c r="H870" s="25">
        <f t="shared" si="41"/>
        <v>0</v>
      </c>
    </row>
    <row r="871" spans="1:8" x14ac:dyDescent="0.3">
      <c r="B871" s="16">
        <v>6.25E-2</v>
      </c>
      <c r="C871" s="17">
        <v>0</v>
      </c>
      <c r="D871" s="1">
        <v>42113.0625</v>
      </c>
      <c r="E871" s="25">
        <v>26.09</v>
      </c>
      <c r="F871" s="25">
        <f t="shared" si="39"/>
        <v>0</v>
      </c>
      <c r="G871" s="25">
        <f t="shared" si="40"/>
        <v>0</v>
      </c>
      <c r="H871" s="25">
        <f t="shared" si="41"/>
        <v>0</v>
      </c>
    </row>
    <row r="872" spans="1:8" x14ac:dyDescent="0.3">
      <c r="B872" s="16">
        <v>8.3333333333333329E-2</v>
      </c>
      <c r="C872" s="17">
        <v>0</v>
      </c>
      <c r="D872" s="1">
        <v>42113.083333333336</v>
      </c>
      <c r="E872" s="25">
        <v>23.99</v>
      </c>
      <c r="F872" s="25">
        <f t="shared" si="39"/>
        <v>0</v>
      </c>
      <c r="G872" s="25">
        <f t="shared" si="40"/>
        <v>0</v>
      </c>
      <c r="H872" s="25">
        <f t="shared" si="41"/>
        <v>0</v>
      </c>
    </row>
    <row r="873" spans="1:8" x14ac:dyDescent="0.3">
      <c r="B873" s="16">
        <v>0.10416666666666667</v>
      </c>
      <c r="C873" s="17">
        <v>0</v>
      </c>
      <c r="D873" s="1">
        <v>42113.104166666664</v>
      </c>
      <c r="E873" s="25">
        <v>23.51</v>
      </c>
      <c r="F873" s="25">
        <f t="shared" si="39"/>
        <v>0</v>
      </c>
      <c r="G873" s="25">
        <f t="shared" si="40"/>
        <v>0</v>
      </c>
      <c r="H873" s="25">
        <f t="shared" si="41"/>
        <v>0</v>
      </c>
    </row>
    <row r="874" spans="1:8" x14ac:dyDescent="0.3">
      <c r="B874" s="16">
        <v>0.125</v>
      </c>
      <c r="C874" s="17">
        <v>0</v>
      </c>
      <c r="D874" s="1">
        <v>42113.125</v>
      </c>
      <c r="E874" s="25">
        <v>21.79</v>
      </c>
      <c r="F874" s="25">
        <f t="shared" si="39"/>
        <v>0</v>
      </c>
      <c r="G874" s="25">
        <f t="shared" si="40"/>
        <v>0</v>
      </c>
      <c r="H874" s="25">
        <f t="shared" si="41"/>
        <v>0</v>
      </c>
    </row>
    <row r="875" spans="1:8" x14ac:dyDescent="0.3">
      <c r="B875" s="16">
        <v>0.14583333333333334</v>
      </c>
      <c r="C875" s="17">
        <v>0</v>
      </c>
      <c r="D875" s="1">
        <v>42113.145833333336</v>
      </c>
      <c r="E875" s="25">
        <v>22.28</v>
      </c>
      <c r="F875" s="25">
        <f t="shared" si="39"/>
        <v>0</v>
      </c>
      <c r="G875" s="25">
        <f t="shared" si="40"/>
        <v>0</v>
      </c>
      <c r="H875" s="25">
        <f t="shared" si="41"/>
        <v>0</v>
      </c>
    </row>
    <row r="876" spans="1:8" x14ac:dyDescent="0.3">
      <c r="B876" s="16">
        <v>0.16666666666666666</v>
      </c>
      <c r="C876" s="17">
        <v>0</v>
      </c>
      <c r="D876" s="1">
        <v>42113.166666666664</v>
      </c>
      <c r="E876" s="25">
        <v>21.25</v>
      </c>
      <c r="F876" s="25">
        <f t="shared" si="39"/>
        <v>0</v>
      </c>
      <c r="G876" s="25">
        <f t="shared" si="40"/>
        <v>0</v>
      </c>
      <c r="H876" s="25">
        <f t="shared" si="41"/>
        <v>0</v>
      </c>
    </row>
    <row r="877" spans="1:8" x14ac:dyDescent="0.3">
      <c r="B877" s="16">
        <v>0.1875</v>
      </c>
      <c r="C877" s="17">
        <v>0</v>
      </c>
      <c r="D877" s="1">
        <v>42113.1875</v>
      </c>
      <c r="E877" s="25">
        <v>24.02</v>
      </c>
      <c r="F877" s="25">
        <f t="shared" si="39"/>
        <v>0</v>
      </c>
      <c r="G877" s="25">
        <f t="shared" si="40"/>
        <v>0</v>
      </c>
      <c r="H877" s="25">
        <f t="shared" si="41"/>
        <v>0</v>
      </c>
    </row>
    <row r="878" spans="1:8" x14ac:dyDescent="0.3">
      <c r="B878" s="16">
        <v>0.20833333333333334</v>
      </c>
      <c r="C878" s="17">
        <v>0</v>
      </c>
      <c r="D878" s="1">
        <v>42113.208333333336</v>
      </c>
      <c r="E878" s="25">
        <v>24.99</v>
      </c>
      <c r="F878" s="25">
        <f t="shared" si="39"/>
        <v>0</v>
      </c>
      <c r="G878" s="25">
        <f t="shared" si="40"/>
        <v>0</v>
      </c>
      <c r="H878" s="25">
        <f t="shared" si="41"/>
        <v>0</v>
      </c>
    </row>
    <row r="879" spans="1:8" x14ac:dyDescent="0.3">
      <c r="B879" s="16">
        <v>0.22916666666666666</v>
      </c>
      <c r="C879" s="17">
        <v>0</v>
      </c>
      <c r="D879" s="1">
        <v>42113.229166666664</v>
      </c>
      <c r="E879" s="25">
        <v>23.28</v>
      </c>
      <c r="F879" s="25">
        <f t="shared" si="39"/>
        <v>0</v>
      </c>
      <c r="G879" s="25">
        <f t="shared" si="40"/>
        <v>0</v>
      </c>
      <c r="H879" s="25">
        <f t="shared" si="41"/>
        <v>0</v>
      </c>
    </row>
    <row r="880" spans="1:8" x14ac:dyDescent="0.3">
      <c r="B880" s="16">
        <v>0.25</v>
      </c>
      <c r="C880" s="17">
        <v>0</v>
      </c>
      <c r="D880" s="1">
        <v>42113.25</v>
      </c>
      <c r="E880" s="25">
        <v>23.6</v>
      </c>
      <c r="F880" s="25">
        <f t="shared" si="39"/>
        <v>0</v>
      </c>
      <c r="G880" s="25">
        <f t="shared" si="40"/>
        <v>0</v>
      </c>
      <c r="H880" s="25">
        <f t="shared" si="41"/>
        <v>0</v>
      </c>
    </row>
    <row r="881" spans="2:8" x14ac:dyDescent="0.3">
      <c r="B881" s="16">
        <v>0.27083333333333331</v>
      </c>
      <c r="C881" s="17">
        <v>0</v>
      </c>
      <c r="D881" s="1">
        <v>42113.270833333336</v>
      </c>
      <c r="E881" s="25">
        <v>24.36</v>
      </c>
      <c r="F881" s="25">
        <f t="shared" si="39"/>
        <v>0</v>
      </c>
      <c r="G881" s="25">
        <f t="shared" si="40"/>
        <v>0</v>
      </c>
      <c r="H881" s="25">
        <f t="shared" si="41"/>
        <v>0</v>
      </c>
    </row>
    <row r="882" spans="2:8" x14ac:dyDescent="0.3">
      <c r="B882" s="16">
        <v>0.29166666666666669</v>
      </c>
      <c r="C882" s="17">
        <v>0.37973699999999999</v>
      </c>
      <c r="D882" s="1">
        <v>42113.291666666664</v>
      </c>
      <c r="E882" s="25">
        <v>24.42</v>
      </c>
      <c r="F882" s="25">
        <f t="shared" si="39"/>
        <v>8.9403036642895941</v>
      </c>
      <c r="G882" s="25">
        <f t="shared" si="40"/>
        <v>70.631081999999992</v>
      </c>
      <c r="H882" s="25">
        <f t="shared" si="41"/>
        <v>61.690778335710398</v>
      </c>
    </row>
    <row r="883" spans="2:8" x14ac:dyDescent="0.3">
      <c r="B883" s="16">
        <v>0.3125</v>
      </c>
      <c r="C883" s="17">
        <v>2.1842670000000002</v>
      </c>
      <c r="D883" s="1">
        <v>42113.3125</v>
      </c>
      <c r="E883" s="25">
        <v>26.93</v>
      </c>
      <c r="F883" s="25">
        <f t="shared" si="39"/>
        <v>56.710799953741912</v>
      </c>
      <c r="G883" s="25">
        <f t="shared" si="40"/>
        <v>406.27366200000006</v>
      </c>
      <c r="H883" s="25">
        <f t="shared" si="41"/>
        <v>349.56286204625815</v>
      </c>
    </row>
    <row r="884" spans="2:8" x14ac:dyDescent="0.3">
      <c r="B884" s="16">
        <v>0.33333333333333331</v>
      </c>
      <c r="C884" s="17">
        <v>3.1837720000000003</v>
      </c>
      <c r="D884" s="1">
        <v>42113.333333333336</v>
      </c>
      <c r="E884" s="25">
        <v>32.090000000000003</v>
      </c>
      <c r="F884" s="25">
        <f t="shared" si="39"/>
        <v>98.499805197799688</v>
      </c>
      <c r="G884" s="25">
        <f t="shared" si="40"/>
        <v>592.18159200000002</v>
      </c>
      <c r="H884" s="25">
        <f t="shared" si="41"/>
        <v>493.68178680220035</v>
      </c>
    </row>
    <row r="885" spans="2:8" x14ac:dyDescent="0.3">
      <c r="B885" s="16">
        <v>0.35416666666666669</v>
      </c>
      <c r="C885" s="17">
        <v>5.2388449999999995</v>
      </c>
      <c r="D885" s="1">
        <v>42113.354166666664</v>
      </c>
      <c r="E885" s="25">
        <v>30.85</v>
      </c>
      <c r="F885" s="25">
        <f t="shared" si="39"/>
        <v>155.81684742358334</v>
      </c>
      <c r="G885" s="25">
        <f t="shared" si="40"/>
        <v>974.42516999999987</v>
      </c>
      <c r="H885" s="25">
        <f t="shared" si="41"/>
        <v>818.60832257641653</v>
      </c>
    </row>
    <row r="886" spans="2:8" x14ac:dyDescent="0.3">
      <c r="B886" s="16">
        <v>0.375</v>
      </c>
      <c r="C886" s="17">
        <v>2.9357449999999998</v>
      </c>
      <c r="D886" s="1">
        <v>42113.375</v>
      </c>
      <c r="E886" s="25">
        <v>31.12</v>
      </c>
      <c r="F886" s="25">
        <f t="shared" si="39"/>
        <v>88.08087367021615</v>
      </c>
      <c r="G886" s="25">
        <f t="shared" si="40"/>
        <v>546.04856999999993</v>
      </c>
      <c r="H886" s="25">
        <f t="shared" si="41"/>
        <v>457.96769632978379</v>
      </c>
    </row>
    <row r="887" spans="2:8" x14ac:dyDescent="0.3">
      <c r="B887" s="16">
        <v>0.39583333333333331</v>
      </c>
      <c r="C887" s="17">
        <v>7.9581130000000009</v>
      </c>
      <c r="D887" s="1">
        <v>42113.395833333336</v>
      </c>
      <c r="E887" s="25">
        <v>30.89</v>
      </c>
      <c r="F887" s="25">
        <f t="shared" si="39"/>
        <v>237.00183325801285</v>
      </c>
      <c r="G887" s="25">
        <f t="shared" si="40"/>
        <v>1480.2090180000002</v>
      </c>
      <c r="H887" s="25">
        <f t="shared" si="41"/>
        <v>1243.2071847419875</v>
      </c>
    </row>
    <row r="888" spans="2:8" x14ac:dyDescent="0.3">
      <c r="B888" s="16">
        <v>0.41666666666666669</v>
      </c>
      <c r="C888" s="17">
        <v>5.2226970000000001</v>
      </c>
      <c r="D888" s="1">
        <v>42113.416666666664</v>
      </c>
      <c r="E888" s="25">
        <v>30.09</v>
      </c>
      <c r="F888" s="25">
        <f t="shared" si="39"/>
        <v>151.50979612740375</v>
      </c>
      <c r="G888" s="25">
        <f t="shared" si="40"/>
        <v>971.42164200000002</v>
      </c>
      <c r="H888" s="25">
        <f t="shared" si="41"/>
        <v>819.91184587259625</v>
      </c>
    </row>
    <row r="889" spans="2:8" x14ac:dyDescent="0.3">
      <c r="B889" s="16">
        <v>0.4375</v>
      </c>
      <c r="C889" s="17">
        <v>0.90241199999999999</v>
      </c>
      <c r="D889" s="1">
        <v>42113.4375</v>
      </c>
      <c r="E889" s="25">
        <v>31.07</v>
      </c>
      <c r="F889" s="25">
        <f t="shared" si="39"/>
        <v>27.031479139672207</v>
      </c>
      <c r="G889" s="25">
        <f t="shared" si="40"/>
        <v>167.84863200000001</v>
      </c>
      <c r="H889" s="25">
        <f t="shared" si="41"/>
        <v>140.81715286032781</v>
      </c>
    </row>
    <row r="890" spans="2:8" x14ac:dyDescent="0.3">
      <c r="B890" s="16">
        <v>0.45833333333333331</v>
      </c>
      <c r="C890" s="17">
        <v>0.46521499999999993</v>
      </c>
      <c r="D890" s="1">
        <v>42113.458333333336</v>
      </c>
      <c r="E890" s="25">
        <v>31.34</v>
      </c>
      <c r="F890" s="25">
        <f t="shared" si="39"/>
        <v>14.056474108030395</v>
      </c>
      <c r="G890" s="25">
        <f t="shared" si="40"/>
        <v>86.529989999999984</v>
      </c>
      <c r="H890" s="25">
        <f t="shared" si="41"/>
        <v>72.473515891969583</v>
      </c>
    </row>
    <row r="891" spans="2:8" x14ac:dyDescent="0.3">
      <c r="B891" s="16">
        <v>0.47916666666666669</v>
      </c>
      <c r="C891" s="17">
        <v>0.75870199999999999</v>
      </c>
      <c r="D891" s="1">
        <v>42113.479166666664</v>
      </c>
      <c r="E891" s="25">
        <v>28.22</v>
      </c>
      <c r="F891" s="25">
        <f t="shared" si="39"/>
        <v>20.642007611046171</v>
      </c>
      <c r="G891" s="25">
        <f t="shared" si="40"/>
        <v>141.118572</v>
      </c>
      <c r="H891" s="25">
        <f t="shared" si="41"/>
        <v>120.47656438895383</v>
      </c>
    </row>
    <row r="892" spans="2:8" x14ac:dyDescent="0.3">
      <c r="B892" s="16">
        <v>0.5</v>
      </c>
      <c r="C892" s="17">
        <v>1.133216</v>
      </c>
      <c r="D892" s="1">
        <v>42113.5</v>
      </c>
      <c r="E892" s="25">
        <v>28.2</v>
      </c>
      <c r="F892" s="25">
        <f t="shared" si="39"/>
        <v>30.809560390874491</v>
      </c>
      <c r="G892" s="25">
        <f t="shared" si="40"/>
        <v>210.778176</v>
      </c>
      <c r="H892" s="25">
        <f t="shared" si="41"/>
        <v>179.96861560912552</v>
      </c>
    </row>
    <row r="893" spans="2:8" x14ac:dyDescent="0.3">
      <c r="B893" s="16">
        <v>0.52083333333333337</v>
      </c>
      <c r="C893" s="17">
        <v>2.1675589999999998</v>
      </c>
      <c r="D893" s="1">
        <v>42113.520833333336</v>
      </c>
      <c r="E893" s="25">
        <v>28.51</v>
      </c>
      <c r="F893" s="25">
        <f t="shared" si="39"/>
        <v>59.578812179112376</v>
      </c>
      <c r="G893" s="25">
        <f t="shared" si="40"/>
        <v>403.16597399999995</v>
      </c>
      <c r="H893" s="25">
        <f t="shared" si="41"/>
        <v>343.58716182088756</v>
      </c>
    </row>
    <row r="894" spans="2:8" x14ac:dyDescent="0.3">
      <c r="B894" s="16">
        <v>0.54166666666666663</v>
      </c>
      <c r="C894" s="17">
        <v>1.7014800000000001</v>
      </c>
      <c r="D894" s="1">
        <v>42113.541666666664</v>
      </c>
      <c r="E894" s="25">
        <v>28.26</v>
      </c>
      <c r="F894" s="25">
        <f t="shared" si="39"/>
        <v>46.357787629772787</v>
      </c>
      <c r="G894" s="25">
        <f t="shared" si="40"/>
        <v>316.47528</v>
      </c>
      <c r="H894" s="25">
        <f t="shared" si="41"/>
        <v>270.11749237022718</v>
      </c>
    </row>
    <row r="895" spans="2:8" x14ac:dyDescent="0.3">
      <c r="B895" s="16">
        <v>0.5625</v>
      </c>
      <c r="C895" s="17">
        <v>2.6555920000000004</v>
      </c>
      <c r="D895" s="1">
        <v>42113.5625</v>
      </c>
      <c r="E895" s="25">
        <v>28.14</v>
      </c>
      <c r="F895" s="25">
        <f t="shared" si="39"/>
        <v>72.045878323732794</v>
      </c>
      <c r="G895" s="25">
        <f t="shared" si="40"/>
        <v>493.94011200000006</v>
      </c>
      <c r="H895" s="25">
        <f t="shared" si="41"/>
        <v>421.89423367626728</v>
      </c>
    </row>
    <row r="896" spans="2:8" x14ac:dyDescent="0.3">
      <c r="B896" s="16">
        <v>0.58333333333333337</v>
      </c>
      <c r="C896" s="17">
        <v>3.6197880000000002</v>
      </c>
      <c r="D896" s="1">
        <v>42113.583333333336</v>
      </c>
      <c r="E896" s="25">
        <v>28.08</v>
      </c>
      <c r="F896" s="25">
        <f t="shared" si="39"/>
        <v>97.995003995520406</v>
      </c>
      <c r="G896" s="25">
        <f t="shared" si="40"/>
        <v>673.28056800000002</v>
      </c>
      <c r="H896" s="25">
        <f t="shared" si="41"/>
        <v>575.28556400447962</v>
      </c>
    </row>
    <row r="897" spans="2:8" x14ac:dyDescent="0.3">
      <c r="B897" s="16">
        <v>0.60416666666666663</v>
      </c>
      <c r="C897" s="17">
        <v>4.9266500000000004</v>
      </c>
      <c r="D897" s="1">
        <v>42113.604166666664</v>
      </c>
      <c r="E897" s="25">
        <v>28.14</v>
      </c>
      <c r="F897" s="25">
        <f t="shared" si="39"/>
        <v>133.659397393733</v>
      </c>
      <c r="G897" s="25">
        <f t="shared" si="40"/>
        <v>916.35690000000011</v>
      </c>
      <c r="H897" s="25">
        <f t="shared" si="41"/>
        <v>782.69750260626711</v>
      </c>
    </row>
    <row r="898" spans="2:8" x14ac:dyDescent="0.3">
      <c r="B898" s="16">
        <v>0.625</v>
      </c>
      <c r="C898" s="17">
        <v>5.5195370000000006</v>
      </c>
      <c r="D898" s="1">
        <v>42113.625</v>
      </c>
      <c r="E898" s="25">
        <v>29.78</v>
      </c>
      <c r="F898" s="25">
        <f t="shared" si="39"/>
        <v>158.47145226531248</v>
      </c>
      <c r="G898" s="25">
        <f t="shared" si="40"/>
        <v>1026.6338820000001</v>
      </c>
      <c r="H898" s="25">
        <f t="shared" si="41"/>
        <v>868.16242973468763</v>
      </c>
    </row>
    <row r="899" spans="2:8" x14ac:dyDescent="0.3">
      <c r="B899" s="16">
        <v>0.64583333333333337</v>
      </c>
      <c r="C899" s="17">
        <v>2.0601029999999998</v>
      </c>
      <c r="D899" s="1">
        <v>42113.645833333336</v>
      </c>
      <c r="E899" s="25">
        <v>35.22</v>
      </c>
      <c r="F899" s="25">
        <f t="shared" si="39"/>
        <v>69.952297300449004</v>
      </c>
      <c r="G899" s="25">
        <f t="shared" si="40"/>
        <v>383.17915799999997</v>
      </c>
      <c r="H899" s="25">
        <f t="shared" si="41"/>
        <v>313.22686069955097</v>
      </c>
    </row>
    <row r="900" spans="2:8" x14ac:dyDescent="0.3">
      <c r="B900" s="16">
        <v>0.66666666666666663</v>
      </c>
      <c r="C900" s="17">
        <v>3.4459499999999998</v>
      </c>
      <c r="D900" s="1">
        <v>42113.666666666664</v>
      </c>
      <c r="E900" s="25">
        <v>33.75</v>
      </c>
      <c r="F900" s="25">
        <f t="shared" si="39"/>
        <v>112.12602968815874</v>
      </c>
      <c r="G900" s="25">
        <f t="shared" si="40"/>
        <v>640.94669999999996</v>
      </c>
      <c r="H900" s="25">
        <f t="shared" si="41"/>
        <v>528.82067031184124</v>
      </c>
    </row>
    <row r="901" spans="2:8" x14ac:dyDescent="0.3">
      <c r="B901" s="16">
        <v>0.6875</v>
      </c>
      <c r="C901" s="17">
        <v>1.6218510000000002</v>
      </c>
      <c r="D901" s="1">
        <v>42113.6875</v>
      </c>
      <c r="E901" s="25">
        <v>32.58</v>
      </c>
      <c r="F901" s="25">
        <f t="shared" si="39"/>
        <v>50.943142136539976</v>
      </c>
      <c r="G901" s="25">
        <f t="shared" si="40"/>
        <v>301.664286</v>
      </c>
      <c r="H901" s="25">
        <f t="shared" si="41"/>
        <v>250.72114386346004</v>
      </c>
    </row>
    <row r="902" spans="2:8" x14ac:dyDescent="0.3">
      <c r="B902" s="16">
        <v>0.70833333333333337</v>
      </c>
      <c r="C902" s="17">
        <v>0.54777000000000009</v>
      </c>
      <c r="D902" s="1">
        <v>42113.708333333336</v>
      </c>
      <c r="E902" s="25">
        <v>29.11</v>
      </c>
      <c r="F902" s="25">
        <f t="shared" ref="F902:F965" si="42">C902*E902*$B$2*$B$1</f>
        <v>15.37319529446323</v>
      </c>
      <c r="G902" s="25">
        <f t="shared" ref="G902:G965" si="43">C902*$B$3</f>
        <v>101.88522000000002</v>
      </c>
      <c r="H902" s="25">
        <f t="shared" ref="H902:H965" si="44">G902-F902</f>
        <v>86.512024705536788</v>
      </c>
    </row>
    <row r="903" spans="2:8" x14ac:dyDescent="0.3">
      <c r="B903" s="16">
        <v>0.72916666666666663</v>
      </c>
      <c r="C903" s="17">
        <v>0.15545</v>
      </c>
      <c r="D903" s="1">
        <v>42113.729166666664</v>
      </c>
      <c r="E903" s="25">
        <v>31.97</v>
      </c>
      <c r="F903" s="25">
        <f t="shared" si="42"/>
        <v>4.7913407513066693</v>
      </c>
      <c r="G903" s="25">
        <f t="shared" si="43"/>
        <v>28.913700000000002</v>
      </c>
      <c r="H903" s="25">
        <f t="shared" si="44"/>
        <v>24.122359248693332</v>
      </c>
    </row>
    <row r="904" spans="2:8" x14ac:dyDescent="0.3">
      <c r="B904" s="16">
        <v>0.75</v>
      </c>
      <c r="C904" s="17">
        <v>0</v>
      </c>
      <c r="D904" s="1">
        <v>42113.75</v>
      </c>
      <c r="E904" s="25">
        <v>40.85</v>
      </c>
      <c r="F904" s="25">
        <f t="shared" si="42"/>
        <v>0</v>
      </c>
      <c r="G904" s="25">
        <f t="shared" si="43"/>
        <v>0</v>
      </c>
      <c r="H904" s="25">
        <f t="shared" si="44"/>
        <v>0</v>
      </c>
    </row>
    <row r="905" spans="2:8" x14ac:dyDescent="0.3">
      <c r="B905" s="16">
        <v>0.77083333333333337</v>
      </c>
      <c r="C905" s="17">
        <v>0</v>
      </c>
      <c r="D905" s="1">
        <v>42113.770833333336</v>
      </c>
      <c r="E905" s="25">
        <v>44.78</v>
      </c>
      <c r="F905" s="25">
        <f t="shared" si="42"/>
        <v>0</v>
      </c>
      <c r="G905" s="25">
        <f t="shared" si="43"/>
        <v>0</v>
      </c>
      <c r="H905" s="25">
        <f t="shared" si="44"/>
        <v>0</v>
      </c>
    </row>
    <row r="906" spans="2:8" x14ac:dyDescent="0.3">
      <c r="B906" s="16">
        <v>0.79166666666666663</v>
      </c>
      <c r="C906" s="17">
        <v>0</v>
      </c>
      <c r="D906" s="1">
        <v>42113.791666666664</v>
      </c>
      <c r="E906" s="25">
        <v>43.02</v>
      </c>
      <c r="F906" s="25">
        <f t="shared" si="42"/>
        <v>0</v>
      </c>
      <c r="G906" s="25">
        <f t="shared" si="43"/>
        <v>0</v>
      </c>
      <c r="H906" s="25">
        <f t="shared" si="44"/>
        <v>0</v>
      </c>
    </row>
    <row r="907" spans="2:8" x14ac:dyDescent="0.3">
      <c r="B907" s="16">
        <v>0.8125</v>
      </c>
      <c r="C907" s="17">
        <v>0</v>
      </c>
      <c r="D907" s="1">
        <v>42113.8125</v>
      </c>
      <c r="E907" s="25">
        <v>36.299999999999997</v>
      </c>
      <c r="F907" s="25">
        <f t="shared" si="42"/>
        <v>0</v>
      </c>
      <c r="G907" s="25">
        <f t="shared" si="43"/>
        <v>0</v>
      </c>
      <c r="H907" s="25">
        <f t="shared" si="44"/>
        <v>0</v>
      </c>
    </row>
    <row r="908" spans="2:8" x14ac:dyDescent="0.3">
      <c r="B908" s="16">
        <v>0.83333333333333337</v>
      </c>
      <c r="C908" s="17">
        <v>0</v>
      </c>
      <c r="D908" s="1">
        <v>42113.833333333336</v>
      </c>
      <c r="E908" s="25">
        <v>39.08</v>
      </c>
      <c r="F908" s="25">
        <f t="shared" si="42"/>
        <v>0</v>
      </c>
      <c r="G908" s="25">
        <f t="shared" si="43"/>
        <v>0</v>
      </c>
      <c r="H908" s="25">
        <f t="shared" si="44"/>
        <v>0</v>
      </c>
    </row>
    <row r="909" spans="2:8" x14ac:dyDescent="0.3">
      <c r="B909" s="16">
        <v>0.85416666666666663</v>
      </c>
      <c r="C909" s="17">
        <v>0</v>
      </c>
      <c r="D909" s="1">
        <v>42113.854166666664</v>
      </c>
      <c r="E909" s="25">
        <v>37.89</v>
      </c>
      <c r="F909" s="25">
        <f t="shared" si="42"/>
        <v>0</v>
      </c>
      <c r="G909" s="25">
        <f t="shared" si="43"/>
        <v>0</v>
      </c>
      <c r="H909" s="25">
        <f t="shared" si="44"/>
        <v>0</v>
      </c>
    </row>
    <row r="910" spans="2:8" x14ac:dyDescent="0.3">
      <c r="B910" s="16">
        <v>0.875</v>
      </c>
      <c r="C910" s="17">
        <v>0</v>
      </c>
      <c r="D910" s="1">
        <v>42113.875</v>
      </c>
      <c r="E910" s="25">
        <v>34.6</v>
      </c>
      <c r="F910" s="25">
        <f t="shared" si="42"/>
        <v>0</v>
      </c>
      <c r="G910" s="25">
        <f t="shared" si="43"/>
        <v>0</v>
      </c>
      <c r="H910" s="25">
        <f t="shared" si="44"/>
        <v>0</v>
      </c>
    </row>
    <row r="911" spans="2:8" x14ac:dyDescent="0.3">
      <c r="B911" s="16">
        <v>0.89583333333333337</v>
      </c>
      <c r="C911" s="17">
        <v>0</v>
      </c>
      <c r="D911" s="1">
        <v>42113.895833333336</v>
      </c>
      <c r="E911" s="25">
        <v>32.83</v>
      </c>
      <c r="F911" s="25">
        <f t="shared" si="42"/>
        <v>0</v>
      </c>
      <c r="G911" s="25">
        <f t="shared" si="43"/>
        <v>0</v>
      </c>
      <c r="H911" s="25">
        <f t="shared" si="44"/>
        <v>0</v>
      </c>
    </row>
    <row r="912" spans="2:8" x14ac:dyDescent="0.3">
      <c r="B912" s="16">
        <v>0.91666666666666663</v>
      </c>
      <c r="C912" s="17">
        <v>0</v>
      </c>
      <c r="D912" s="1">
        <v>42113.916666666664</v>
      </c>
      <c r="E912" s="25">
        <v>30.64</v>
      </c>
      <c r="F912" s="25">
        <f t="shared" si="42"/>
        <v>0</v>
      </c>
      <c r="G912" s="25">
        <f t="shared" si="43"/>
        <v>0</v>
      </c>
      <c r="H912" s="25">
        <f t="shared" si="44"/>
        <v>0</v>
      </c>
    </row>
    <row r="913" spans="1:8" x14ac:dyDescent="0.3">
      <c r="B913" s="16">
        <v>0.9375</v>
      </c>
      <c r="C913" s="17">
        <v>0</v>
      </c>
      <c r="D913" s="1">
        <v>42113.9375</v>
      </c>
      <c r="E913" s="25">
        <v>34.01</v>
      </c>
      <c r="F913" s="25">
        <f t="shared" si="42"/>
        <v>0</v>
      </c>
      <c r="G913" s="25">
        <f t="shared" si="43"/>
        <v>0</v>
      </c>
      <c r="H913" s="25">
        <f t="shared" si="44"/>
        <v>0</v>
      </c>
    </row>
    <row r="914" spans="1:8" x14ac:dyDescent="0.3">
      <c r="B914" s="16">
        <v>0.95833333333333337</v>
      </c>
      <c r="C914" s="17">
        <v>0</v>
      </c>
      <c r="D914" s="1">
        <v>42113.958333333336</v>
      </c>
      <c r="E914" s="25">
        <v>29.46</v>
      </c>
      <c r="F914" s="25">
        <f t="shared" si="42"/>
        <v>0</v>
      </c>
      <c r="G914" s="25">
        <f t="shared" si="43"/>
        <v>0</v>
      </c>
      <c r="H914" s="25">
        <f t="shared" si="44"/>
        <v>0</v>
      </c>
    </row>
    <row r="915" spans="1:8" x14ac:dyDescent="0.3">
      <c r="B915" s="16">
        <v>0.97916666666666663</v>
      </c>
      <c r="C915" s="17">
        <v>0</v>
      </c>
      <c r="D915" s="1">
        <v>42113.979166666664</v>
      </c>
      <c r="E915" s="25">
        <v>32.81</v>
      </c>
      <c r="F915" s="25">
        <f t="shared" si="42"/>
        <v>0</v>
      </c>
      <c r="G915" s="25">
        <f t="shared" si="43"/>
        <v>0</v>
      </c>
      <c r="H915" s="25">
        <f t="shared" si="44"/>
        <v>0</v>
      </c>
    </row>
    <row r="916" spans="1:8" x14ac:dyDescent="0.3">
      <c r="B916" s="16">
        <v>0.99998842592592585</v>
      </c>
      <c r="C916" s="17">
        <v>0</v>
      </c>
      <c r="D916" s="1">
        <v>42114</v>
      </c>
      <c r="E916" s="25">
        <v>31.17</v>
      </c>
      <c r="F916" s="25">
        <f t="shared" si="42"/>
        <v>0</v>
      </c>
      <c r="G916" s="25">
        <f t="shared" si="43"/>
        <v>0</v>
      </c>
      <c r="H916" s="25">
        <f t="shared" si="44"/>
        <v>0</v>
      </c>
    </row>
    <row r="917" spans="1:8" x14ac:dyDescent="0.3">
      <c r="A917" s="15">
        <v>42114</v>
      </c>
      <c r="B917" s="16">
        <v>2.0833333333333332E-2</v>
      </c>
      <c r="C917" s="17">
        <v>0</v>
      </c>
      <c r="D917" s="1">
        <v>42114.020833333336</v>
      </c>
      <c r="E917" s="25">
        <v>27.61</v>
      </c>
      <c r="F917" s="25">
        <f t="shared" si="42"/>
        <v>0</v>
      </c>
      <c r="G917" s="25">
        <f t="shared" si="43"/>
        <v>0</v>
      </c>
      <c r="H917" s="25">
        <f t="shared" si="44"/>
        <v>0</v>
      </c>
    </row>
    <row r="918" spans="1:8" x14ac:dyDescent="0.3">
      <c r="B918" s="16">
        <v>4.1666666666666664E-2</v>
      </c>
      <c r="C918" s="17">
        <v>0</v>
      </c>
      <c r="D918" s="1">
        <v>42114.041666666664</v>
      </c>
      <c r="E918" s="25">
        <v>24.62</v>
      </c>
      <c r="F918" s="25">
        <f t="shared" si="42"/>
        <v>0</v>
      </c>
      <c r="G918" s="25">
        <f t="shared" si="43"/>
        <v>0</v>
      </c>
      <c r="H918" s="25">
        <f t="shared" si="44"/>
        <v>0</v>
      </c>
    </row>
    <row r="919" spans="1:8" x14ac:dyDescent="0.3">
      <c r="B919" s="16">
        <v>6.25E-2</v>
      </c>
      <c r="C919" s="17">
        <v>0</v>
      </c>
      <c r="D919" s="1">
        <v>42114.0625</v>
      </c>
      <c r="E919" s="25">
        <v>26.61</v>
      </c>
      <c r="F919" s="25">
        <f t="shared" si="42"/>
        <v>0</v>
      </c>
      <c r="G919" s="25">
        <f t="shared" si="43"/>
        <v>0</v>
      </c>
      <c r="H919" s="25">
        <f t="shared" si="44"/>
        <v>0</v>
      </c>
    </row>
    <row r="920" spans="1:8" x14ac:dyDescent="0.3">
      <c r="B920" s="16">
        <v>8.3333333333333329E-2</v>
      </c>
      <c r="C920" s="17">
        <v>0</v>
      </c>
      <c r="D920" s="1">
        <v>42114.083333333336</v>
      </c>
      <c r="E920" s="25">
        <v>26.23</v>
      </c>
      <c r="F920" s="25">
        <f t="shared" si="42"/>
        <v>0</v>
      </c>
      <c r="G920" s="25">
        <f t="shared" si="43"/>
        <v>0</v>
      </c>
      <c r="H920" s="25">
        <f t="shared" si="44"/>
        <v>0</v>
      </c>
    </row>
    <row r="921" spans="1:8" x14ac:dyDescent="0.3">
      <c r="B921" s="16">
        <v>0.10416666666666667</v>
      </c>
      <c r="C921" s="17">
        <v>0</v>
      </c>
      <c r="D921" s="1">
        <v>42114.104166666664</v>
      </c>
      <c r="E921" s="25">
        <v>24.72</v>
      </c>
      <c r="F921" s="25">
        <f t="shared" si="42"/>
        <v>0</v>
      </c>
      <c r="G921" s="25">
        <f t="shared" si="43"/>
        <v>0</v>
      </c>
      <c r="H921" s="25">
        <f t="shared" si="44"/>
        <v>0</v>
      </c>
    </row>
    <row r="922" spans="1:8" x14ac:dyDescent="0.3">
      <c r="B922" s="16">
        <v>0.125</v>
      </c>
      <c r="C922" s="17">
        <v>0</v>
      </c>
      <c r="D922" s="1">
        <v>42114.125</v>
      </c>
      <c r="E922" s="25">
        <v>23.36</v>
      </c>
      <c r="F922" s="25">
        <f t="shared" si="42"/>
        <v>0</v>
      </c>
      <c r="G922" s="25">
        <f t="shared" si="43"/>
        <v>0</v>
      </c>
      <c r="H922" s="25">
        <f t="shared" si="44"/>
        <v>0</v>
      </c>
    </row>
    <row r="923" spans="1:8" x14ac:dyDescent="0.3">
      <c r="B923" s="16">
        <v>0.14583333333333334</v>
      </c>
      <c r="C923" s="17">
        <v>0</v>
      </c>
      <c r="D923" s="1">
        <v>42114.145833333336</v>
      </c>
      <c r="E923" s="25">
        <v>24.89</v>
      </c>
      <c r="F923" s="25">
        <f t="shared" si="42"/>
        <v>0</v>
      </c>
      <c r="G923" s="25">
        <f t="shared" si="43"/>
        <v>0</v>
      </c>
      <c r="H923" s="25">
        <f t="shared" si="44"/>
        <v>0</v>
      </c>
    </row>
    <row r="924" spans="1:8" x14ac:dyDescent="0.3">
      <c r="B924" s="16">
        <v>0.16666666666666666</v>
      </c>
      <c r="C924" s="17">
        <v>0</v>
      </c>
      <c r="D924" s="1">
        <v>42114.166666666664</v>
      </c>
      <c r="E924" s="25">
        <v>22.87</v>
      </c>
      <c r="F924" s="25">
        <f t="shared" si="42"/>
        <v>0</v>
      </c>
      <c r="G924" s="25">
        <f t="shared" si="43"/>
        <v>0</v>
      </c>
      <c r="H924" s="25">
        <f t="shared" si="44"/>
        <v>0</v>
      </c>
    </row>
    <row r="925" spans="1:8" x14ac:dyDescent="0.3">
      <c r="B925" s="16">
        <v>0.1875</v>
      </c>
      <c r="C925" s="17">
        <v>0</v>
      </c>
      <c r="D925" s="1">
        <v>42114.1875</v>
      </c>
      <c r="E925" s="25">
        <v>24.51</v>
      </c>
      <c r="F925" s="25">
        <f t="shared" si="42"/>
        <v>0</v>
      </c>
      <c r="G925" s="25">
        <f t="shared" si="43"/>
        <v>0</v>
      </c>
      <c r="H925" s="25">
        <f t="shared" si="44"/>
        <v>0</v>
      </c>
    </row>
    <row r="926" spans="1:8" x14ac:dyDescent="0.3">
      <c r="B926" s="16">
        <v>0.20833333333333334</v>
      </c>
      <c r="C926" s="17">
        <v>0</v>
      </c>
      <c r="D926" s="1">
        <v>42114.208333333336</v>
      </c>
      <c r="E926" s="25">
        <v>25.83</v>
      </c>
      <c r="F926" s="25">
        <f t="shared" si="42"/>
        <v>0</v>
      </c>
      <c r="G926" s="25">
        <f t="shared" si="43"/>
        <v>0</v>
      </c>
      <c r="H926" s="25">
        <f t="shared" si="44"/>
        <v>0</v>
      </c>
    </row>
    <row r="927" spans="1:8" x14ac:dyDescent="0.3">
      <c r="B927" s="16">
        <v>0.22916666666666666</v>
      </c>
      <c r="C927" s="17">
        <v>0</v>
      </c>
      <c r="D927" s="1">
        <v>42114.229166666664</v>
      </c>
      <c r="E927" s="25">
        <v>26.48</v>
      </c>
      <c r="F927" s="25">
        <f t="shared" si="42"/>
        <v>0</v>
      </c>
      <c r="G927" s="25">
        <f t="shared" si="43"/>
        <v>0</v>
      </c>
      <c r="H927" s="25">
        <f t="shared" si="44"/>
        <v>0</v>
      </c>
    </row>
    <row r="928" spans="1:8" x14ac:dyDescent="0.3">
      <c r="B928" s="16">
        <v>0.25</v>
      </c>
      <c r="C928" s="17">
        <v>0</v>
      </c>
      <c r="D928" s="1">
        <v>42114.25</v>
      </c>
      <c r="E928" s="25">
        <v>30.3</v>
      </c>
      <c r="F928" s="25">
        <f t="shared" si="42"/>
        <v>0</v>
      </c>
      <c r="G928" s="25">
        <f t="shared" si="43"/>
        <v>0</v>
      </c>
      <c r="H928" s="25">
        <f t="shared" si="44"/>
        <v>0</v>
      </c>
    </row>
    <row r="929" spans="2:8" x14ac:dyDescent="0.3">
      <c r="B929" s="16">
        <v>0.27083333333333331</v>
      </c>
      <c r="C929" s="17">
        <v>0</v>
      </c>
      <c r="D929" s="1">
        <v>42114.270833333336</v>
      </c>
      <c r="E929" s="25">
        <v>38.86</v>
      </c>
      <c r="F929" s="25">
        <f t="shared" si="42"/>
        <v>0</v>
      </c>
      <c r="G929" s="25">
        <f t="shared" si="43"/>
        <v>0</v>
      </c>
      <c r="H929" s="25">
        <f t="shared" si="44"/>
        <v>0</v>
      </c>
    </row>
    <row r="930" spans="2:8" x14ac:dyDescent="0.3">
      <c r="B930" s="16">
        <v>0.29166666666666669</v>
      </c>
      <c r="C930" s="17">
        <v>4.2999999999999995E-5</v>
      </c>
      <c r="D930" s="1">
        <v>42114.291666666664</v>
      </c>
      <c r="E930" s="25">
        <v>37.81</v>
      </c>
      <c r="F930" s="25">
        <f t="shared" si="42"/>
        <v>1.5674685234713999E-3</v>
      </c>
      <c r="G930" s="25">
        <f t="shared" si="43"/>
        <v>7.9979999999999999E-3</v>
      </c>
      <c r="H930" s="25">
        <f t="shared" si="44"/>
        <v>6.4305314765286002E-3</v>
      </c>
    </row>
    <row r="931" spans="2:8" x14ac:dyDescent="0.3">
      <c r="B931" s="16">
        <v>0.3125</v>
      </c>
      <c r="C931" s="17">
        <v>1.9415999999999999E-2</v>
      </c>
      <c r="D931" s="1">
        <v>42114.3125</v>
      </c>
      <c r="E931" s="25">
        <v>34.36</v>
      </c>
      <c r="F931" s="25">
        <f t="shared" si="42"/>
        <v>0.64318604635486076</v>
      </c>
      <c r="G931" s="25">
        <f t="shared" si="43"/>
        <v>3.6113759999999999</v>
      </c>
      <c r="H931" s="25">
        <f t="shared" si="44"/>
        <v>2.968189953645139</v>
      </c>
    </row>
    <row r="932" spans="2:8" x14ac:dyDescent="0.3">
      <c r="B932" s="16">
        <v>0.33333333333333331</v>
      </c>
      <c r="C932" s="17">
        <v>0.12669900000000001</v>
      </c>
      <c r="D932" s="1">
        <v>42114.333333333336</v>
      </c>
      <c r="E932" s="25">
        <v>38.409999999999997</v>
      </c>
      <c r="F932" s="25">
        <f t="shared" si="42"/>
        <v>4.6918183537197518</v>
      </c>
      <c r="G932" s="25">
        <f t="shared" si="43"/>
        <v>23.566014000000003</v>
      </c>
      <c r="H932" s="25">
        <f t="shared" si="44"/>
        <v>18.874195646280249</v>
      </c>
    </row>
    <row r="933" spans="2:8" x14ac:dyDescent="0.3">
      <c r="B933" s="16">
        <v>0.35416666666666669</v>
      </c>
      <c r="C933" s="17">
        <v>0.37268299999999999</v>
      </c>
      <c r="D933" s="1">
        <v>42114.354166666664</v>
      </c>
      <c r="E933" s="25">
        <v>48.47</v>
      </c>
      <c r="F933" s="25">
        <f t="shared" si="42"/>
        <v>17.415514053064133</v>
      </c>
      <c r="G933" s="25">
        <f t="shared" si="43"/>
        <v>69.319037999999992</v>
      </c>
      <c r="H933" s="25">
        <f t="shared" si="44"/>
        <v>51.903523946935863</v>
      </c>
    </row>
    <row r="934" spans="2:8" x14ac:dyDescent="0.3">
      <c r="B934" s="16">
        <v>0.375</v>
      </c>
      <c r="C934" s="17">
        <v>0.42818600000000001</v>
      </c>
      <c r="D934" s="1">
        <v>42114.375</v>
      </c>
      <c r="E934" s="25">
        <v>43.5</v>
      </c>
      <c r="F934" s="25">
        <f t="shared" si="42"/>
        <v>17.957481014505777</v>
      </c>
      <c r="G934" s="25">
        <f t="shared" si="43"/>
        <v>79.642595999999998</v>
      </c>
      <c r="H934" s="25">
        <f t="shared" si="44"/>
        <v>61.685114985494224</v>
      </c>
    </row>
    <row r="935" spans="2:8" x14ac:dyDescent="0.3">
      <c r="B935" s="16">
        <v>0.39583333333333331</v>
      </c>
      <c r="C935" s="17">
        <v>1.537814</v>
      </c>
      <c r="D935" s="1">
        <v>42114.395833333336</v>
      </c>
      <c r="E935" s="25">
        <v>44.27</v>
      </c>
      <c r="F935" s="25">
        <f t="shared" si="42"/>
        <v>65.635232477410298</v>
      </c>
      <c r="G935" s="25">
        <f t="shared" si="43"/>
        <v>286.03340400000002</v>
      </c>
      <c r="H935" s="25">
        <f t="shared" si="44"/>
        <v>220.39817152258973</v>
      </c>
    </row>
    <row r="936" spans="2:8" x14ac:dyDescent="0.3">
      <c r="B936" s="16">
        <v>0.41666666666666669</v>
      </c>
      <c r="C936" s="17">
        <v>4.2583070000000003</v>
      </c>
      <c r="D936" s="1">
        <v>42114.416666666664</v>
      </c>
      <c r="E936" s="25">
        <v>37.65</v>
      </c>
      <c r="F936" s="25">
        <f t="shared" si="42"/>
        <v>154.5701557324806</v>
      </c>
      <c r="G936" s="25">
        <f t="shared" si="43"/>
        <v>792.04510200000004</v>
      </c>
      <c r="H936" s="25">
        <f t="shared" si="44"/>
        <v>637.4749462675195</v>
      </c>
    </row>
    <row r="937" spans="2:8" x14ac:dyDescent="0.3">
      <c r="B937" s="16">
        <v>0.4375</v>
      </c>
      <c r="C937" s="17">
        <v>3.0914780000000004</v>
      </c>
      <c r="D937" s="1">
        <v>42114.4375</v>
      </c>
      <c r="E937" s="25">
        <v>39.090000000000003</v>
      </c>
      <c r="F937" s="25">
        <f t="shared" si="42"/>
        <v>116.50794073501459</v>
      </c>
      <c r="G937" s="25">
        <f t="shared" si="43"/>
        <v>575.0149080000001</v>
      </c>
      <c r="H937" s="25">
        <f t="shared" si="44"/>
        <v>458.50696726498552</v>
      </c>
    </row>
    <row r="938" spans="2:8" x14ac:dyDescent="0.3">
      <c r="B938" s="16">
        <v>0.45833333333333331</v>
      </c>
      <c r="C938" s="17">
        <v>5.2915960000000002</v>
      </c>
      <c r="D938" s="1">
        <v>42114.458333333336</v>
      </c>
      <c r="E938" s="25">
        <v>38.479999999999997</v>
      </c>
      <c r="F938" s="25">
        <f t="shared" si="42"/>
        <v>196.31136299632638</v>
      </c>
      <c r="G938" s="25">
        <f t="shared" si="43"/>
        <v>984.23685599999999</v>
      </c>
      <c r="H938" s="25">
        <f t="shared" si="44"/>
        <v>787.92549300367364</v>
      </c>
    </row>
    <row r="939" spans="2:8" x14ac:dyDescent="0.3">
      <c r="B939" s="16">
        <v>0.47916666666666669</v>
      </c>
      <c r="C939" s="17">
        <v>5.5887589999999996</v>
      </c>
      <c r="D939" s="1">
        <v>42114.479166666664</v>
      </c>
      <c r="E939" s="25">
        <v>35.44</v>
      </c>
      <c r="F939" s="25">
        <f t="shared" si="42"/>
        <v>190.95577231425185</v>
      </c>
      <c r="G939" s="25">
        <f t="shared" si="43"/>
        <v>1039.509174</v>
      </c>
      <c r="H939" s="25">
        <f t="shared" si="44"/>
        <v>848.55340168574821</v>
      </c>
    </row>
    <row r="940" spans="2:8" x14ac:dyDescent="0.3">
      <c r="B940" s="16">
        <v>0.5</v>
      </c>
      <c r="C940" s="17">
        <v>4.4486169999999996</v>
      </c>
      <c r="D940" s="1">
        <v>42114.5</v>
      </c>
      <c r="E940" s="25">
        <v>38.67</v>
      </c>
      <c r="F940" s="25">
        <f t="shared" si="42"/>
        <v>165.85282935420841</v>
      </c>
      <c r="G940" s="25">
        <f t="shared" si="43"/>
        <v>827.4427619999999</v>
      </c>
      <c r="H940" s="25">
        <f t="shared" si="44"/>
        <v>661.58993264579146</v>
      </c>
    </row>
    <row r="941" spans="2:8" x14ac:dyDescent="0.3">
      <c r="B941" s="16">
        <v>0.52083333333333337</v>
      </c>
      <c r="C941" s="17">
        <v>7.1631099999999996</v>
      </c>
      <c r="D941" s="1">
        <v>42114.520833333336</v>
      </c>
      <c r="E941" s="25">
        <v>35.49</v>
      </c>
      <c r="F941" s="25">
        <f t="shared" si="42"/>
        <v>245.09323002020054</v>
      </c>
      <c r="G941" s="25">
        <f t="shared" si="43"/>
        <v>1332.3384599999999</v>
      </c>
      <c r="H941" s="25">
        <f t="shared" si="44"/>
        <v>1087.2452299797994</v>
      </c>
    </row>
    <row r="942" spans="2:8" x14ac:dyDescent="0.3">
      <c r="B942" s="16">
        <v>0.54166666666666663</v>
      </c>
      <c r="C942" s="17">
        <v>5.2422869999999993</v>
      </c>
      <c r="D942" s="1">
        <v>42114.541666666664</v>
      </c>
      <c r="E942" s="25">
        <v>35.14</v>
      </c>
      <c r="F942" s="25">
        <f t="shared" si="42"/>
        <v>177.60134331603331</v>
      </c>
      <c r="G942" s="25">
        <f t="shared" si="43"/>
        <v>975.06538199999989</v>
      </c>
      <c r="H942" s="25">
        <f t="shared" si="44"/>
        <v>797.46403868396658</v>
      </c>
    </row>
    <row r="943" spans="2:8" x14ac:dyDescent="0.3">
      <c r="B943" s="16">
        <v>0.5625</v>
      </c>
      <c r="C943" s="17">
        <v>3.9801079999999995</v>
      </c>
      <c r="D943" s="1">
        <v>42114.5625</v>
      </c>
      <c r="E943" s="25">
        <v>37.090000000000003</v>
      </c>
      <c r="F943" s="25">
        <f t="shared" si="42"/>
        <v>142.32309702214846</v>
      </c>
      <c r="G943" s="25">
        <f t="shared" si="43"/>
        <v>740.30008799999996</v>
      </c>
      <c r="H943" s="25">
        <f t="shared" si="44"/>
        <v>597.97699097785153</v>
      </c>
    </row>
    <row r="944" spans="2:8" x14ac:dyDescent="0.3">
      <c r="B944" s="16">
        <v>0.58333333333333337</v>
      </c>
      <c r="C944" s="17">
        <v>6.2395560000000003</v>
      </c>
      <c r="D944" s="1">
        <v>42114.583333333336</v>
      </c>
      <c r="E944" s="25">
        <v>37.200000000000003</v>
      </c>
      <c r="F944" s="25">
        <f t="shared" si="42"/>
        <v>223.77951191222988</v>
      </c>
      <c r="G944" s="25">
        <f t="shared" si="43"/>
        <v>1160.5574160000001</v>
      </c>
      <c r="H944" s="25">
        <f t="shared" si="44"/>
        <v>936.77790408777025</v>
      </c>
    </row>
    <row r="945" spans="2:8" x14ac:dyDescent="0.3">
      <c r="B945" s="16">
        <v>0.60416666666666663</v>
      </c>
      <c r="C945" s="17">
        <v>4.2214910000000003</v>
      </c>
      <c r="D945" s="1">
        <v>42114.604166666664</v>
      </c>
      <c r="E945" s="25">
        <v>35.51</v>
      </c>
      <c r="F945" s="25">
        <f t="shared" si="42"/>
        <v>144.52408735020157</v>
      </c>
      <c r="G945" s="25">
        <f t="shared" si="43"/>
        <v>785.19732600000009</v>
      </c>
      <c r="H945" s="25">
        <f t="shared" si="44"/>
        <v>640.67323864979858</v>
      </c>
    </row>
    <row r="946" spans="2:8" x14ac:dyDescent="0.3">
      <c r="B946" s="16">
        <v>0.625</v>
      </c>
      <c r="C946" s="17">
        <v>3.5671879999999998</v>
      </c>
      <c r="D946" s="1">
        <v>42114.625</v>
      </c>
      <c r="E946" s="25">
        <v>36.65</v>
      </c>
      <c r="F946" s="25">
        <f t="shared" si="42"/>
        <v>126.0444341368559</v>
      </c>
      <c r="G946" s="25">
        <f t="shared" si="43"/>
        <v>663.49696799999992</v>
      </c>
      <c r="H946" s="25">
        <f t="shared" si="44"/>
        <v>537.45253386314403</v>
      </c>
    </row>
    <row r="947" spans="2:8" x14ac:dyDescent="0.3">
      <c r="B947" s="16">
        <v>0.64583333333333337</v>
      </c>
      <c r="C947" s="17">
        <v>2.8765890000000001</v>
      </c>
      <c r="D947" s="1">
        <v>42114.645833333336</v>
      </c>
      <c r="E947" s="25">
        <v>35.729999999999997</v>
      </c>
      <c r="F947" s="25">
        <f t="shared" si="42"/>
        <v>99.091072077856381</v>
      </c>
      <c r="G947" s="25">
        <f t="shared" si="43"/>
        <v>535.04555400000004</v>
      </c>
      <c r="H947" s="25">
        <f t="shared" si="44"/>
        <v>435.95448192214366</v>
      </c>
    </row>
    <row r="948" spans="2:8" x14ac:dyDescent="0.3">
      <c r="B948" s="16">
        <v>0.66666666666666663</v>
      </c>
      <c r="C948" s="17">
        <v>1.1278190000000001</v>
      </c>
      <c r="D948" s="1">
        <v>42114.666666666664</v>
      </c>
      <c r="E948" s="25">
        <v>35.21</v>
      </c>
      <c r="F948" s="25">
        <f t="shared" si="42"/>
        <v>38.285041952674028</v>
      </c>
      <c r="G948" s="25">
        <f t="shared" si="43"/>
        <v>209.77433400000001</v>
      </c>
      <c r="H948" s="25">
        <f t="shared" si="44"/>
        <v>171.48929204732599</v>
      </c>
    </row>
    <row r="949" spans="2:8" x14ac:dyDescent="0.3">
      <c r="B949" s="16">
        <v>0.6875</v>
      </c>
      <c r="C949" s="17">
        <v>1.288862</v>
      </c>
      <c r="D949" s="1">
        <v>42114.6875</v>
      </c>
      <c r="E949" s="25">
        <v>35.24</v>
      </c>
      <c r="F949" s="25">
        <f t="shared" si="42"/>
        <v>43.789099543806834</v>
      </c>
      <c r="G949" s="25">
        <f t="shared" si="43"/>
        <v>239.72833199999999</v>
      </c>
      <c r="H949" s="25">
        <f t="shared" si="44"/>
        <v>195.93923245619317</v>
      </c>
    </row>
    <row r="950" spans="2:8" x14ac:dyDescent="0.3">
      <c r="B950" s="16">
        <v>0.70833333333333337</v>
      </c>
      <c r="C950" s="17">
        <v>0.45388300000000004</v>
      </c>
      <c r="D950" s="1">
        <v>42114.708333333336</v>
      </c>
      <c r="E950" s="25">
        <v>37.340000000000003</v>
      </c>
      <c r="F950" s="25">
        <f t="shared" si="42"/>
        <v>16.339619009010569</v>
      </c>
      <c r="G950" s="25">
        <f t="shared" si="43"/>
        <v>84.422238000000007</v>
      </c>
      <c r="H950" s="25">
        <f t="shared" si="44"/>
        <v>68.082618990989431</v>
      </c>
    </row>
    <row r="951" spans="2:8" x14ac:dyDescent="0.3">
      <c r="B951" s="16">
        <v>0.72916666666666663</v>
      </c>
      <c r="C951" s="17">
        <v>6.0252E-2</v>
      </c>
      <c r="D951" s="1">
        <v>42114.729166666664</v>
      </c>
      <c r="E951" s="25">
        <v>40.909999999999997</v>
      </c>
      <c r="F951" s="25">
        <f t="shared" si="42"/>
        <v>2.3764278997873656</v>
      </c>
      <c r="G951" s="25">
        <f t="shared" si="43"/>
        <v>11.206872000000001</v>
      </c>
      <c r="H951" s="25">
        <f t="shared" si="44"/>
        <v>8.8304441002126346</v>
      </c>
    </row>
    <row r="952" spans="2:8" x14ac:dyDescent="0.3">
      <c r="B952" s="16">
        <v>0.75</v>
      </c>
      <c r="C952" s="17">
        <v>2.1000000000000002E-5</v>
      </c>
      <c r="D952" s="1">
        <v>42114.75</v>
      </c>
      <c r="E952" s="25">
        <v>48.97</v>
      </c>
      <c r="F952" s="25">
        <f t="shared" si="42"/>
        <v>9.9145519856460012E-4</v>
      </c>
      <c r="G952" s="25">
        <f t="shared" si="43"/>
        <v>3.9060000000000006E-3</v>
      </c>
      <c r="H952" s="25">
        <f t="shared" si="44"/>
        <v>2.9145448014354005E-3</v>
      </c>
    </row>
    <row r="953" spans="2:8" x14ac:dyDescent="0.3">
      <c r="B953" s="16">
        <v>0.77083333333333337</v>
      </c>
      <c r="C953" s="17">
        <v>0</v>
      </c>
      <c r="D953" s="1">
        <v>42114.770833333336</v>
      </c>
      <c r="E953" s="25">
        <v>46.83</v>
      </c>
      <c r="F953" s="25">
        <f t="shared" si="42"/>
        <v>0</v>
      </c>
      <c r="G953" s="25">
        <f t="shared" si="43"/>
        <v>0</v>
      </c>
      <c r="H953" s="25">
        <f t="shared" si="44"/>
        <v>0</v>
      </c>
    </row>
    <row r="954" spans="2:8" x14ac:dyDescent="0.3">
      <c r="B954" s="16">
        <v>0.79166666666666663</v>
      </c>
      <c r="C954" s="17">
        <v>0</v>
      </c>
      <c r="D954" s="1">
        <v>42114.791666666664</v>
      </c>
      <c r="E954" s="25">
        <v>40.700000000000003</v>
      </c>
      <c r="F954" s="25">
        <f t="shared" si="42"/>
        <v>0</v>
      </c>
      <c r="G954" s="25">
        <f t="shared" si="43"/>
        <v>0</v>
      </c>
      <c r="H954" s="25">
        <f t="shared" si="44"/>
        <v>0</v>
      </c>
    </row>
    <row r="955" spans="2:8" x14ac:dyDescent="0.3">
      <c r="B955" s="16">
        <v>0.8125</v>
      </c>
      <c r="C955" s="17">
        <v>0</v>
      </c>
      <c r="D955" s="1">
        <v>42114.8125</v>
      </c>
      <c r="E955" s="25">
        <v>37.450000000000003</v>
      </c>
      <c r="F955" s="25">
        <f t="shared" si="42"/>
        <v>0</v>
      </c>
      <c r="G955" s="25">
        <f t="shared" si="43"/>
        <v>0</v>
      </c>
      <c r="H955" s="25">
        <f t="shared" si="44"/>
        <v>0</v>
      </c>
    </row>
    <row r="956" spans="2:8" x14ac:dyDescent="0.3">
      <c r="B956" s="16">
        <v>0.83333333333333337</v>
      </c>
      <c r="C956" s="17">
        <v>0</v>
      </c>
      <c r="D956" s="1">
        <v>42114.833333333336</v>
      </c>
      <c r="E956" s="25">
        <v>34.9</v>
      </c>
      <c r="F956" s="25">
        <f t="shared" si="42"/>
        <v>0</v>
      </c>
      <c r="G956" s="25">
        <f t="shared" si="43"/>
        <v>0</v>
      </c>
      <c r="H956" s="25">
        <f t="shared" si="44"/>
        <v>0</v>
      </c>
    </row>
    <row r="957" spans="2:8" x14ac:dyDescent="0.3">
      <c r="B957" s="16">
        <v>0.85416666666666663</v>
      </c>
      <c r="C957" s="17">
        <v>0</v>
      </c>
      <c r="D957" s="1">
        <v>42114.854166666664</v>
      </c>
      <c r="E957" s="25">
        <v>32.880000000000003</v>
      </c>
      <c r="F957" s="25">
        <f t="shared" si="42"/>
        <v>0</v>
      </c>
      <c r="G957" s="25">
        <f t="shared" si="43"/>
        <v>0</v>
      </c>
      <c r="H957" s="25">
        <f t="shared" si="44"/>
        <v>0</v>
      </c>
    </row>
    <row r="958" spans="2:8" x14ac:dyDescent="0.3">
      <c r="B958" s="16">
        <v>0.875</v>
      </c>
      <c r="C958" s="17">
        <v>0</v>
      </c>
      <c r="D958" s="1">
        <v>42114.875</v>
      </c>
      <c r="E958" s="25">
        <v>31.69</v>
      </c>
      <c r="F958" s="25">
        <f t="shared" si="42"/>
        <v>0</v>
      </c>
      <c r="G958" s="25">
        <f t="shared" si="43"/>
        <v>0</v>
      </c>
      <c r="H958" s="25">
        <f t="shared" si="44"/>
        <v>0</v>
      </c>
    </row>
    <row r="959" spans="2:8" x14ac:dyDescent="0.3">
      <c r="B959" s="16">
        <v>0.89583333333333337</v>
      </c>
      <c r="C959" s="17">
        <v>0</v>
      </c>
      <c r="D959" s="1">
        <v>42114.895833333336</v>
      </c>
      <c r="E959" s="25">
        <v>29.73</v>
      </c>
      <c r="F959" s="25">
        <f t="shared" si="42"/>
        <v>0</v>
      </c>
      <c r="G959" s="25">
        <f t="shared" si="43"/>
        <v>0</v>
      </c>
      <c r="H959" s="25">
        <f t="shared" si="44"/>
        <v>0</v>
      </c>
    </row>
    <row r="960" spans="2:8" x14ac:dyDescent="0.3">
      <c r="B960" s="16">
        <v>0.91666666666666663</v>
      </c>
      <c r="C960" s="17">
        <v>0</v>
      </c>
      <c r="D960" s="1">
        <v>42114.916666666664</v>
      </c>
      <c r="E960" s="25">
        <v>26.8</v>
      </c>
      <c r="F960" s="25">
        <f t="shared" si="42"/>
        <v>0</v>
      </c>
      <c r="G960" s="25">
        <f t="shared" si="43"/>
        <v>0</v>
      </c>
      <c r="H960" s="25">
        <f t="shared" si="44"/>
        <v>0</v>
      </c>
    </row>
    <row r="961" spans="1:8" x14ac:dyDescent="0.3">
      <c r="B961" s="16">
        <v>0.9375</v>
      </c>
      <c r="C961" s="17">
        <v>0</v>
      </c>
      <c r="D961" s="1">
        <v>42114.9375</v>
      </c>
      <c r="E961" s="25">
        <v>30.38</v>
      </c>
      <c r="F961" s="25">
        <f t="shared" si="42"/>
        <v>0</v>
      </c>
      <c r="G961" s="25">
        <f t="shared" si="43"/>
        <v>0</v>
      </c>
      <c r="H961" s="25">
        <f t="shared" si="44"/>
        <v>0</v>
      </c>
    </row>
    <row r="962" spans="1:8" x14ac:dyDescent="0.3">
      <c r="B962" s="16">
        <v>0.95833333333333337</v>
      </c>
      <c r="C962" s="17">
        <v>0</v>
      </c>
      <c r="D962" s="1">
        <v>42114.958333333336</v>
      </c>
      <c r="E962" s="25">
        <v>28.46</v>
      </c>
      <c r="F962" s="25">
        <f t="shared" si="42"/>
        <v>0</v>
      </c>
      <c r="G962" s="25">
        <f t="shared" si="43"/>
        <v>0</v>
      </c>
      <c r="H962" s="25">
        <f t="shared" si="44"/>
        <v>0</v>
      </c>
    </row>
    <row r="963" spans="1:8" x14ac:dyDescent="0.3">
      <c r="B963" s="16">
        <v>0.97916666666666663</v>
      </c>
      <c r="C963" s="17">
        <v>0</v>
      </c>
      <c r="D963" s="1">
        <v>42114.979166666664</v>
      </c>
      <c r="E963" s="25">
        <v>35.79</v>
      </c>
      <c r="F963" s="25">
        <f t="shared" si="42"/>
        <v>0</v>
      </c>
      <c r="G963" s="25">
        <f t="shared" si="43"/>
        <v>0</v>
      </c>
      <c r="H963" s="25">
        <f t="shared" si="44"/>
        <v>0</v>
      </c>
    </row>
    <row r="964" spans="1:8" x14ac:dyDescent="0.3">
      <c r="B964" s="16">
        <v>0.99998842592592585</v>
      </c>
      <c r="C964" s="17">
        <v>0</v>
      </c>
      <c r="D964" s="1">
        <v>42115</v>
      </c>
      <c r="E964" s="25">
        <v>31.13</v>
      </c>
      <c r="F964" s="25">
        <f t="shared" si="42"/>
        <v>0</v>
      </c>
      <c r="G964" s="25">
        <f t="shared" si="43"/>
        <v>0</v>
      </c>
      <c r="H964" s="25">
        <f t="shared" si="44"/>
        <v>0</v>
      </c>
    </row>
    <row r="965" spans="1:8" x14ac:dyDescent="0.3">
      <c r="A965" s="15">
        <v>42115</v>
      </c>
      <c r="B965" s="16">
        <v>2.0833333333333332E-2</v>
      </c>
      <c r="C965" s="17">
        <v>0</v>
      </c>
      <c r="D965" s="1">
        <v>42115.020833333336</v>
      </c>
      <c r="E965" s="25">
        <v>27.91</v>
      </c>
      <c r="F965" s="25">
        <f t="shared" si="42"/>
        <v>0</v>
      </c>
      <c r="G965" s="25">
        <f t="shared" si="43"/>
        <v>0</v>
      </c>
      <c r="H965" s="25">
        <f t="shared" si="44"/>
        <v>0</v>
      </c>
    </row>
    <row r="966" spans="1:8" x14ac:dyDescent="0.3">
      <c r="B966" s="16">
        <v>4.1666666666666664E-2</v>
      </c>
      <c r="C966" s="17">
        <v>0</v>
      </c>
      <c r="D966" s="1">
        <v>42115.041666666664</v>
      </c>
      <c r="E966" s="25">
        <v>27.39</v>
      </c>
      <c r="F966" s="25">
        <f t="shared" ref="F966:F1029" si="45">C966*E966*$B$2*$B$1</f>
        <v>0</v>
      </c>
      <c r="G966" s="25">
        <f t="shared" ref="G966:G1029" si="46">C966*$B$3</f>
        <v>0</v>
      </c>
      <c r="H966" s="25">
        <f t="shared" ref="H966:H1029" si="47">G966-F966</f>
        <v>0</v>
      </c>
    </row>
    <row r="967" spans="1:8" x14ac:dyDescent="0.3">
      <c r="B967" s="16">
        <v>6.25E-2</v>
      </c>
      <c r="C967" s="17">
        <v>0</v>
      </c>
      <c r="D967" s="1">
        <v>42115.0625</v>
      </c>
      <c r="E967" s="25">
        <v>26.11</v>
      </c>
      <c r="F967" s="25">
        <f t="shared" si="45"/>
        <v>0</v>
      </c>
      <c r="G967" s="25">
        <f t="shared" si="46"/>
        <v>0</v>
      </c>
      <c r="H967" s="25">
        <f t="shared" si="47"/>
        <v>0</v>
      </c>
    </row>
    <row r="968" spans="1:8" x14ac:dyDescent="0.3">
      <c r="B968" s="16">
        <v>8.3333333333333329E-2</v>
      </c>
      <c r="C968" s="17">
        <v>0</v>
      </c>
      <c r="D968" s="1">
        <v>42115.083333333336</v>
      </c>
      <c r="E968" s="25">
        <v>23.51</v>
      </c>
      <c r="F968" s="25">
        <f t="shared" si="45"/>
        <v>0</v>
      </c>
      <c r="G968" s="25">
        <f t="shared" si="46"/>
        <v>0</v>
      </c>
      <c r="H968" s="25">
        <f t="shared" si="47"/>
        <v>0</v>
      </c>
    </row>
    <row r="969" spans="1:8" x14ac:dyDescent="0.3">
      <c r="B969" s="16">
        <v>0.10416666666666667</v>
      </c>
      <c r="C969" s="17">
        <v>0</v>
      </c>
      <c r="D969" s="1">
        <v>42115.104166666664</v>
      </c>
      <c r="E969" s="25">
        <v>20.27</v>
      </c>
      <c r="F969" s="25">
        <f t="shared" si="45"/>
        <v>0</v>
      </c>
      <c r="G969" s="25">
        <f t="shared" si="46"/>
        <v>0</v>
      </c>
      <c r="H969" s="25">
        <f t="shared" si="47"/>
        <v>0</v>
      </c>
    </row>
    <row r="970" spans="1:8" x14ac:dyDescent="0.3">
      <c r="B970" s="16">
        <v>0.125</v>
      </c>
      <c r="C970" s="17">
        <v>0</v>
      </c>
      <c r="D970" s="1">
        <v>42115.125</v>
      </c>
      <c r="E970" s="25">
        <v>19.11</v>
      </c>
      <c r="F970" s="25">
        <f t="shared" si="45"/>
        <v>0</v>
      </c>
      <c r="G970" s="25">
        <f t="shared" si="46"/>
        <v>0</v>
      </c>
      <c r="H970" s="25">
        <f t="shared" si="47"/>
        <v>0</v>
      </c>
    </row>
    <row r="971" spans="1:8" x14ac:dyDescent="0.3">
      <c r="B971" s="16">
        <v>0.14583333333333334</v>
      </c>
      <c r="C971" s="17">
        <v>0</v>
      </c>
      <c r="D971" s="1">
        <v>42115.145833333336</v>
      </c>
      <c r="E971" s="25">
        <v>18.77</v>
      </c>
      <c r="F971" s="25">
        <f t="shared" si="45"/>
        <v>0</v>
      </c>
      <c r="G971" s="25">
        <f t="shared" si="46"/>
        <v>0</v>
      </c>
      <c r="H971" s="25">
        <f t="shared" si="47"/>
        <v>0</v>
      </c>
    </row>
    <row r="972" spans="1:8" x14ac:dyDescent="0.3">
      <c r="B972" s="16">
        <v>0.16666666666666666</v>
      </c>
      <c r="C972" s="17">
        <v>0</v>
      </c>
      <c r="D972" s="1">
        <v>42115.166666666664</v>
      </c>
      <c r="E972" s="25">
        <v>18.96</v>
      </c>
      <c r="F972" s="25">
        <f t="shared" si="45"/>
        <v>0</v>
      </c>
      <c r="G972" s="25">
        <f t="shared" si="46"/>
        <v>0</v>
      </c>
      <c r="H972" s="25">
        <f t="shared" si="47"/>
        <v>0</v>
      </c>
    </row>
    <row r="973" spans="1:8" x14ac:dyDescent="0.3">
      <c r="B973" s="16">
        <v>0.1875</v>
      </c>
      <c r="C973" s="17">
        <v>0</v>
      </c>
      <c r="D973" s="1">
        <v>42115.1875</v>
      </c>
      <c r="E973" s="25">
        <v>18.96</v>
      </c>
      <c r="F973" s="25">
        <f t="shared" si="45"/>
        <v>0</v>
      </c>
      <c r="G973" s="25">
        <f t="shared" si="46"/>
        <v>0</v>
      </c>
      <c r="H973" s="25">
        <f t="shared" si="47"/>
        <v>0</v>
      </c>
    </row>
    <row r="974" spans="1:8" x14ac:dyDescent="0.3">
      <c r="B974" s="16">
        <v>0.20833333333333334</v>
      </c>
      <c r="C974" s="17">
        <v>0</v>
      </c>
      <c r="D974" s="1">
        <v>42115.208333333336</v>
      </c>
      <c r="E974" s="25">
        <v>20.61</v>
      </c>
      <c r="F974" s="25">
        <f t="shared" si="45"/>
        <v>0</v>
      </c>
      <c r="G974" s="25">
        <f t="shared" si="46"/>
        <v>0</v>
      </c>
      <c r="H974" s="25">
        <f t="shared" si="47"/>
        <v>0</v>
      </c>
    </row>
    <row r="975" spans="1:8" x14ac:dyDescent="0.3">
      <c r="B975" s="16">
        <v>0.22916666666666666</v>
      </c>
      <c r="C975" s="17">
        <v>0</v>
      </c>
      <c r="D975" s="1">
        <v>42115.229166666664</v>
      </c>
      <c r="E975" s="25">
        <v>22.17</v>
      </c>
      <c r="F975" s="25">
        <f t="shared" si="45"/>
        <v>0</v>
      </c>
      <c r="G975" s="25">
        <f t="shared" si="46"/>
        <v>0</v>
      </c>
      <c r="H975" s="25">
        <f t="shared" si="47"/>
        <v>0</v>
      </c>
    </row>
    <row r="976" spans="1:8" x14ac:dyDescent="0.3">
      <c r="B976" s="16">
        <v>0.25</v>
      </c>
      <c r="C976" s="17">
        <v>0</v>
      </c>
      <c r="D976" s="1">
        <v>42115.25</v>
      </c>
      <c r="E976" s="25">
        <v>20.94</v>
      </c>
      <c r="F976" s="25">
        <f t="shared" si="45"/>
        <v>0</v>
      </c>
      <c r="G976" s="25">
        <f t="shared" si="46"/>
        <v>0</v>
      </c>
      <c r="H976" s="25">
        <f t="shared" si="47"/>
        <v>0</v>
      </c>
    </row>
    <row r="977" spans="2:8" x14ac:dyDescent="0.3">
      <c r="B977" s="16">
        <v>0.27083333333333331</v>
      </c>
      <c r="C977" s="17">
        <v>0</v>
      </c>
      <c r="D977" s="1">
        <v>42115.270833333336</v>
      </c>
      <c r="E977" s="25">
        <v>27.53</v>
      </c>
      <c r="F977" s="25">
        <f t="shared" si="45"/>
        <v>0</v>
      </c>
      <c r="G977" s="25">
        <f t="shared" si="46"/>
        <v>0</v>
      </c>
      <c r="H977" s="25">
        <f t="shared" si="47"/>
        <v>0</v>
      </c>
    </row>
    <row r="978" spans="2:8" x14ac:dyDescent="0.3">
      <c r="B978" s="16">
        <v>0.29166666666666669</v>
      </c>
      <c r="C978" s="17">
        <v>3.2965000000000001E-2</v>
      </c>
      <c r="D978" s="1">
        <v>42115.291666666664</v>
      </c>
      <c r="E978" s="25">
        <v>33.450000000000003</v>
      </c>
      <c r="F978" s="25">
        <f t="shared" si="45"/>
        <v>1.0630970125167152</v>
      </c>
      <c r="G978" s="25">
        <f t="shared" si="46"/>
        <v>6.1314900000000003</v>
      </c>
      <c r="H978" s="25">
        <f t="shared" si="47"/>
        <v>5.0683929874832856</v>
      </c>
    </row>
    <row r="979" spans="2:8" x14ac:dyDescent="0.3">
      <c r="B979" s="16">
        <v>0.3125</v>
      </c>
      <c r="C979" s="17">
        <v>0.25081999999999999</v>
      </c>
      <c r="D979" s="1">
        <v>42115.3125</v>
      </c>
      <c r="E979" s="25">
        <v>34.94</v>
      </c>
      <c r="F979" s="25">
        <f t="shared" si="45"/>
        <v>8.4490671101498638</v>
      </c>
      <c r="G979" s="25">
        <f t="shared" si="46"/>
        <v>46.652519999999996</v>
      </c>
      <c r="H979" s="25">
        <f t="shared" si="47"/>
        <v>38.203452889850134</v>
      </c>
    </row>
    <row r="980" spans="2:8" x14ac:dyDescent="0.3">
      <c r="B980" s="16">
        <v>0.33333333333333331</v>
      </c>
      <c r="C980" s="17">
        <v>0.71487699999999998</v>
      </c>
      <c r="D980" s="1">
        <v>42115.333333333336</v>
      </c>
      <c r="E980" s="25">
        <v>38.79</v>
      </c>
      <c r="F980" s="25">
        <f t="shared" si="45"/>
        <v>26.734668273685212</v>
      </c>
      <c r="G980" s="25">
        <f t="shared" si="46"/>
        <v>132.96712199999999</v>
      </c>
      <c r="H980" s="25">
        <f t="shared" si="47"/>
        <v>106.23245372631477</v>
      </c>
    </row>
    <row r="981" spans="2:8" x14ac:dyDescent="0.3">
      <c r="B981" s="16">
        <v>0.35416666666666669</v>
      </c>
      <c r="C981" s="17">
        <v>1.7567459999999999</v>
      </c>
      <c r="D981" s="1">
        <v>42115.354166666664</v>
      </c>
      <c r="E981" s="25">
        <v>40.78</v>
      </c>
      <c r="F981" s="25">
        <f t="shared" si="45"/>
        <v>69.068478694072738</v>
      </c>
      <c r="G981" s="25">
        <f t="shared" si="46"/>
        <v>326.75475599999999</v>
      </c>
      <c r="H981" s="25">
        <f t="shared" si="47"/>
        <v>257.68627730592726</v>
      </c>
    </row>
    <row r="982" spans="2:8" x14ac:dyDescent="0.3">
      <c r="B982" s="16">
        <v>0.375</v>
      </c>
      <c r="C982" s="17">
        <v>2.1806540000000005</v>
      </c>
      <c r="D982" s="1">
        <v>42115.375</v>
      </c>
      <c r="E982" s="25">
        <v>40.15</v>
      </c>
      <c r="F982" s="25">
        <f t="shared" si="45"/>
        <v>84.410409574874024</v>
      </c>
      <c r="G982" s="25">
        <f t="shared" si="46"/>
        <v>405.60164400000008</v>
      </c>
      <c r="H982" s="25">
        <f t="shared" si="47"/>
        <v>321.19123442512603</v>
      </c>
    </row>
    <row r="983" spans="2:8" x14ac:dyDescent="0.3">
      <c r="B983" s="16">
        <v>0.39583333333333331</v>
      </c>
      <c r="C983" s="17">
        <v>2.1649350000000003</v>
      </c>
      <c r="D983" s="1">
        <v>42115.395833333336</v>
      </c>
      <c r="E983" s="25">
        <v>40.03</v>
      </c>
      <c r="F983" s="25">
        <f t="shared" si="45"/>
        <v>83.551480006211037</v>
      </c>
      <c r="G983" s="25">
        <f t="shared" si="46"/>
        <v>402.67791000000005</v>
      </c>
      <c r="H983" s="25">
        <f t="shared" si="47"/>
        <v>319.12642999378903</v>
      </c>
    </row>
    <row r="984" spans="2:8" x14ac:dyDescent="0.3">
      <c r="B984" s="16">
        <v>0.41666666666666669</v>
      </c>
      <c r="C984" s="17">
        <v>2.7860780000000003</v>
      </c>
      <c r="D984" s="1">
        <v>42115.416666666664</v>
      </c>
      <c r="E984" s="25">
        <v>34.81</v>
      </c>
      <c r="F984" s="25">
        <f t="shared" si="45"/>
        <v>93.502019211521144</v>
      </c>
      <c r="G984" s="25">
        <f t="shared" si="46"/>
        <v>518.210508</v>
      </c>
      <c r="H984" s="25">
        <f t="shared" si="47"/>
        <v>424.70848878847886</v>
      </c>
    </row>
    <row r="985" spans="2:8" x14ac:dyDescent="0.3">
      <c r="B985" s="16">
        <v>0.4375</v>
      </c>
      <c r="C985" s="17">
        <v>2.35703</v>
      </c>
      <c r="D985" s="1">
        <v>42115.4375</v>
      </c>
      <c r="E985" s="25">
        <v>34.5</v>
      </c>
      <c r="F985" s="25">
        <f t="shared" si="45"/>
        <v>78.398526610275297</v>
      </c>
      <c r="G985" s="25">
        <f t="shared" si="46"/>
        <v>438.40758</v>
      </c>
      <c r="H985" s="25">
        <f t="shared" si="47"/>
        <v>360.00905338972473</v>
      </c>
    </row>
    <row r="986" spans="2:8" x14ac:dyDescent="0.3">
      <c r="B986" s="16">
        <v>0.45833333333333331</v>
      </c>
      <c r="C986" s="17">
        <v>2.6604520000000003</v>
      </c>
      <c r="D986" s="1">
        <v>42115.458333333336</v>
      </c>
      <c r="E986" s="25">
        <v>32.86</v>
      </c>
      <c r="F986" s="25">
        <f t="shared" si="45"/>
        <v>84.284299639732737</v>
      </c>
      <c r="G986" s="25">
        <f t="shared" si="46"/>
        <v>494.84407200000004</v>
      </c>
      <c r="H986" s="25">
        <f t="shared" si="47"/>
        <v>410.55977236026729</v>
      </c>
    </row>
    <row r="987" spans="2:8" x14ac:dyDescent="0.3">
      <c r="B987" s="16">
        <v>0.47916666666666669</v>
      </c>
      <c r="C987" s="17">
        <v>2.359632</v>
      </c>
      <c r="D987" s="1">
        <v>42115.479166666664</v>
      </c>
      <c r="E987" s="25">
        <v>31.44</v>
      </c>
      <c r="F987" s="25">
        <f t="shared" si="45"/>
        <v>71.523788468979689</v>
      </c>
      <c r="G987" s="25">
        <f t="shared" si="46"/>
        <v>438.89155199999999</v>
      </c>
      <c r="H987" s="25">
        <f t="shared" si="47"/>
        <v>367.36776353102027</v>
      </c>
    </row>
    <row r="988" spans="2:8" x14ac:dyDescent="0.3">
      <c r="B988" s="16">
        <v>0.5</v>
      </c>
      <c r="C988" s="17">
        <v>1.7292860000000001</v>
      </c>
      <c r="D988" s="1">
        <v>42115.5</v>
      </c>
      <c r="E988" s="25">
        <v>30.97</v>
      </c>
      <c r="F988" s="25">
        <f t="shared" si="45"/>
        <v>51.633519202056959</v>
      </c>
      <c r="G988" s="25">
        <f t="shared" si="46"/>
        <v>321.64719600000001</v>
      </c>
      <c r="H988" s="25">
        <f t="shared" si="47"/>
        <v>270.01367679794305</v>
      </c>
    </row>
    <row r="989" spans="2:8" x14ac:dyDescent="0.3">
      <c r="B989" s="16">
        <v>0.52083333333333337</v>
      </c>
      <c r="C989" s="17">
        <v>1.3396539999999999</v>
      </c>
      <c r="D989" s="1">
        <v>42115.520833333336</v>
      </c>
      <c r="E989" s="25">
        <v>35.909999999999997</v>
      </c>
      <c r="F989" s="25">
        <f t="shared" si="45"/>
        <v>46.380106955444987</v>
      </c>
      <c r="G989" s="25">
        <f t="shared" si="46"/>
        <v>249.17564399999998</v>
      </c>
      <c r="H989" s="25">
        <f t="shared" si="47"/>
        <v>202.79553704455498</v>
      </c>
    </row>
    <row r="990" spans="2:8" x14ac:dyDescent="0.3">
      <c r="B990" s="16">
        <v>0.54166666666666663</v>
      </c>
      <c r="C990" s="17">
        <v>1.6070350000000002</v>
      </c>
      <c r="D990" s="1">
        <v>42115.541666666664</v>
      </c>
      <c r="E990" s="25">
        <v>44.5</v>
      </c>
      <c r="F990" s="25">
        <f t="shared" si="45"/>
        <v>68.945994752495864</v>
      </c>
      <c r="G990" s="25">
        <f t="shared" si="46"/>
        <v>298.90851000000004</v>
      </c>
      <c r="H990" s="25">
        <f t="shared" si="47"/>
        <v>229.96251524750417</v>
      </c>
    </row>
    <row r="991" spans="2:8" x14ac:dyDescent="0.3">
      <c r="B991" s="16">
        <v>0.5625</v>
      </c>
      <c r="C991" s="17">
        <v>1.5671029999999999</v>
      </c>
      <c r="D991" s="1">
        <v>42115.5625</v>
      </c>
      <c r="E991" s="25">
        <v>43.36</v>
      </c>
      <c r="F991" s="25">
        <f t="shared" si="45"/>
        <v>65.510439199246164</v>
      </c>
      <c r="G991" s="25">
        <f t="shared" si="46"/>
        <v>291.48115799999999</v>
      </c>
      <c r="H991" s="25">
        <f t="shared" si="47"/>
        <v>225.97071880075384</v>
      </c>
    </row>
    <row r="992" spans="2:8" x14ac:dyDescent="0.3">
      <c r="B992" s="16">
        <v>0.58333333333333337</v>
      </c>
      <c r="C992" s="17">
        <v>0.99363400000000002</v>
      </c>
      <c r="D992" s="1">
        <v>42115.583333333336</v>
      </c>
      <c r="E992" s="25">
        <v>37.82</v>
      </c>
      <c r="F992" s="25">
        <f t="shared" si="45"/>
        <v>36.230277773779612</v>
      </c>
      <c r="G992" s="25">
        <f t="shared" si="46"/>
        <v>184.815924</v>
      </c>
      <c r="H992" s="25">
        <f t="shared" si="47"/>
        <v>148.58564622622038</v>
      </c>
    </row>
    <row r="993" spans="2:8" x14ac:dyDescent="0.3">
      <c r="B993" s="16">
        <v>0.60416666666666663</v>
      </c>
      <c r="C993" s="17">
        <v>0.88705900000000004</v>
      </c>
      <c r="D993" s="1">
        <v>42115.604166666664</v>
      </c>
      <c r="E993" s="25">
        <v>35.01</v>
      </c>
      <c r="F993" s="25">
        <f t="shared" si="45"/>
        <v>29.941138682568411</v>
      </c>
      <c r="G993" s="25">
        <f t="shared" si="46"/>
        <v>164.992974</v>
      </c>
      <c r="H993" s="25">
        <f t="shared" si="47"/>
        <v>135.0518353174316</v>
      </c>
    </row>
    <row r="994" spans="2:8" x14ac:dyDescent="0.3">
      <c r="B994" s="16">
        <v>0.625</v>
      </c>
      <c r="C994" s="17">
        <v>0.94965699999999997</v>
      </c>
      <c r="D994" s="1">
        <v>42115.625</v>
      </c>
      <c r="E994" s="25">
        <v>31.67</v>
      </c>
      <c r="F994" s="25">
        <f t="shared" si="45"/>
        <v>28.996029485660141</v>
      </c>
      <c r="G994" s="25">
        <f t="shared" si="46"/>
        <v>176.636202</v>
      </c>
      <c r="H994" s="25">
        <f t="shared" si="47"/>
        <v>147.64017251433987</v>
      </c>
    </row>
    <row r="995" spans="2:8" x14ac:dyDescent="0.3">
      <c r="B995" s="16">
        <v>0.64583333333333337</v>
      </c>
      <c r="C995" s="17">
        <v>0.65832200000000007</v>
      </c>
      <c r="D995" s="1">
        <v>42115.645833333336</v>
      </c>
      <c r="E995" s="25">
        <v>34.26</v>
      </c>
      <c r="F995" s="25">
        <f t="shared" si="45"/>
        <v>21.744499852971959</v>
      </c>
      <c r="G995" s="25">
        <f t="shared" si="46"/>
        <v>122.44789200000001</v>
      </c>
      <c r="H995" s="25">
        <f t="shared" si="47"/>
        <v>100.70339214702805</v>
      </c>
    </row>
    <row r="996" spans="2:8" x14ac:dyDescent="0.3">
      <c r="B996" s="16">
        <v>0.66666666666666663</v>
      </c>
      <c r="C996" s="17">
        <v>0.56572500000000003</v>
      </c>
      <c r="D996" s="1">
        <v>42115.666666666664</v>
      </c>
      <c r="E996" s="25">
        <v>34.729999999999997</v>
      </c>
      <c r="F996" s="25">
        <f t="shared" si="45"/>
        <v>18.942349698437713</v>
      </c>
      <c r="G996" s="25">
        <f t="shared" si="46"/>
        <v>105.22485</v>
      </c>
      <c r="H996" s="25">
        <f t="shared" si="47"/>
        <v>86.282500301562294</v>
      </c>
    </row>
    <row r="997" spans="2:8" x14ac:dyDescent="0.3">
      <c r="B997" s="16">
        <v>0.6875</v>
      </c>
      <c r="C997" s="17">
        <v>0.44678600000000002</v>
      </c>
      <c r="D997" s="1">
        <v>42115.6875</v>
      </c>
      <c r="E997" s="25">
        <v>37.74</v>
      </c>
      <c r="F997" s="25">
        <f t="shared" si="45"/>
        <v>16.256428844223034</v>
      </c>
      <c r="G997" s="25">
        <f t="shared" si="46"/>
        <v>83.102196000000006</v>
      </c>
      <c r="H997" s="25">
        <f t="shared" si="47"/>
        <v>66.845767155776969</v>
      </c>
    </row>
    <row r="998" spans="2:8" x14ac:dyDescent="0.3">
      <c r="B998" s="16">
        <v>0.70833333333333337</v>
      </c>
      <c r="C998" s="17">
        <v>0.16947099999999998</v>
      </c>
      <c r="D998" s="1">
        <v>42115.708333333336</v>
      </c>
      <c r="E998" s="25">
        <v>37.01</v>
      </c>
      <c r="F998" s="25">
        <f t="shared" si="45"/>
        <v>6.0469749948067202</v>
      </c>
      <c r="G998" s="25">
        <f t="shared" si="46"/>
        <v>31.521605999999998</v>
      </c>
      <c r="H998" s="25">
        <f t="shared" si="47"/>
        <v>25.474631005193277</v>
      </c>
    </row>
    <row r="999" spans="2:8" x14ac:dyDescent="0.3">
      <c r="B999" s="16">
        <v>0.72916666666666663</v>
      </c>
      <c r="C999" s="17">
        <v>7.7300000000000003E-4</v>
      </c>
      <c r="D999" s="1">
        <v>42115.729166666664</v>
      </c>
      <c r="E999" s="25">
        <v>41.4</v>
      </c>
      <c r="F999" s="25">
        <f t="shared" si="45"/>
        <v>3.0853435587876E-2</v>
      </c>
      <c r="G999" s="25">
        <f t="shared" si="46"/>
        <v>0.14377800000000002</v>
      </c>
      <c r="H999" s="25">
        <f t="shared" si="47"/>
        <v>0.11292456441212402</v>
      </c>
    </row>
    <row r="1000" spans="2:8" x14ac:dyDescent="0.3">
      <c r="B1000" s="16">
        <v>0.75</v>
      </c>
      <c r="C1000" s="17">
        <v>0</v>
      </c>
      <c r="D1000" s="1">
        <v>42115.75</v>
      </c>
      <c r="E1000" s="25">
        <v>43.57</v>
      </c>
      <c r="F1000" s="25">
        <f t="shared" si="45"/>
        <v>0</v>
      </c>
      <c r="G1000" s="25">
        <f t="shared" si="46"/>
        <v>0</v>
      </c>
      <c r="H1000" s="25">
        <f t="shared" si="47"/>
        <v>0</v>
      </c>
    </row>
    <row r="1001" spans="2:8" x14ac:dyDescent="0.3">
      <c r="B1001" s="16">
        <v>0.77083333333333337</v>
      </c>
      <c r="C1001" s="17">
        <v>0</v>
      </c>
      <c r="D1001" s="1">
        <v>42115.770833333336</v>
      </c>
      <c r="E1001" s="25">
        <v>41.37</v>
      </c>
      <c r="F1001" s="25">
        <f t="shared" si="45"/>
        <v>0</v>
      </c>
      <c r="G1001" s="25">
        <f t="shared" si="46"/>
        <v>0</v>
      </c>
      <c r="H1001" s="25">
        <f t="shared" si="47"/>
        <v>0</v>
      </c>
    </row>
    <row r="1002" spans="2:8" x14ac:dyDescent="0.3">
      <c r="B1002" s="16">
        <v>0.79166666666666663</v>
      </c>
      <c r="C1002" s="17">
        <v>0</v>
      </c>
      <c r="D1002" s="1">
        <v>42115.791666666664</v>
      </c>
      <c r="E1002" s="25">
        <v>39.47</v>
      </c>
      <c r="F1002" s="25">
        <f t="shared" si="45"/>
        <v>0</v>
      </c>
      <c r="G1002" s="25">
        <f t="shared" si="46"/>
        <v>0</v>
      </c>
      <c r="H1002" s="25">
        <f t="shared" si="47"/>
        <v>0</v>
      </c>
    </row>
    <row r="1003" spans="2:8" x14ac:dyDescent="0.3">
      <c r="B1003" s="16">
        <v>0.8125</v>
      </c>
      <c r="C1003" s="17">
        <v>0</v>
      </c>
      <c r="D1003" s="1">
        <v>42115.8125</v>
      </c>
      <c r="E1003" s="25">
        <v>38.01</v>
      </c>
      <c r="F1003" s="25">
        <f t="shared" si="45"/>
        <v>0</v>
      </c>
      <c r="G1003" s="25">
        <f t="shared" si="46"/>
        <v>0</v>
      </c>
      <c r="H1003" s="25">
        <f t="shared" si="47"/>
        <v>0</v>
      </c>
    </row>
    <row r="1004" spans="2:8" x14ac:dyDescent="0.3">
      <c r="B1004" s="16">
        <v>0.83333333333333337</v>
      </c>
      <c r="C1004" s="17">
        <v>0</v>
      </c>
      <c r="D1004" s="1">
        <v>42115.833333333336</v>
      </c>
      <c r="E1004" s="25">
        <v>40.020000000000003</v>
      </c>
      <c r="F1004" s="25">
        <f t="shared" si="45"/>
        <v>0</v>
      </c>
      <c r="G1004" s="25">
        <f t="shared" si="46"/>
        <v>0</v>
      </c>
      <c r="H1004" s="25">
        <f t="shared" si="47"/>
        <v>0</v>
      </c>
    </row>
    <row r="1005" spans="2:8" x14ac:dyDescent="0.3">
      <c r="B1005" s="16">
        <v>0.85416666666666663</v>
      </c>
      <c r="C1005" s="17">
        <v>0</v>
      </c>
      <c r="D1005" s="1">
        <v>42115.854166666664</v>
      </c>
      <c r="E1005" s="25">
        <v>41.97</v>
      </c>
      <c r="F1005" s="25">
        <f t="shared" si="45"/>
        <v>0</v>
      </c>
      <c r="G1005" s="25">
        <f t="shared" si="46"/>
        <v>0</v>
      </c>
      <c r="H1005" s="25">
        <f t="shared" si="47"/>
        <v>0</v>
      </c>
    </row>
    <row r="1006" spans="2:8" x14ac:dyDescent="0.3">
      <c r="B1006" s="16">
        <v>0.875</v>
      </c>
      <c r="C1006" s="17">
        <v>0</v>
      </c>
      <c r="D1006" s="1">
        <v>42115.875</v>
      </c>
      <c r="E1006" s="25">
        <v>30.66</v>
      </c>
      <c r="F1006" s="25">
        <f t="shared" si="45"/>
        <v>0</v>
      </c>
      <c r="G1006" s="25">
        <f t="shared" si="46"/>
        <v>0</v>
      </c>
      <c r="H1006" s="25">
        <f t="shared" si="47"/>
        <v>0</v>
      </c>
    </row>
    <row r="1007" spans="2:8" x14ac:dyDescent="0.3">
      <c r="B1007" s="16">
        <v>0.89583333333333337</v>
      </c>
      <c r="C1007" s="17">
        <v>0</v>
      </c>
      <c r="D1007" s="1">
        <v>42115.895833333336</v>
      </c>
      <c r="E1007" s="25">
        <v>29.15</v>
      </c>
      <c r="F1007" s="25">
        <f t="shared" si="45"/>
        <v>0</v>
      </c>
      <c r="G1007" s="25">
        <f t="shared" si="46"/>
        <v>0</v>
      </c>
      <c r="H1007" s="25">
        <f t="shared" si="47"/>
        <v>0</v>
      </c>
    </row>
    <row r="1008" spans="2:8" x14ac:dyDescent="0.3">
      <c r="B1008" s="16">
        <v>0.91666666666666663</v>
      </c>
      <c r="C1008" s="17">
        <v>0</v>
      </c>
      <c r="D1008" s="1">
        <v>42115.916666666664</v>
      </c>
      <c r="E1008" s="25">
        <v>27.69</v>
      </c>
      <c r="F1008" s="25">
        <f t="shared" si="45"/>
        <v>0</v>
      </c>
      <c r="G1008" s="25">
        <f t="shared" si="46"/>
        <v>0</v>
      </c>
      <c r="H1008" s="25">
        <f t="shared" si="47"/>
        <v>0</v>
      </c>
    </row>
    <row r="1009" spans="1:8" x14ac:dyDescent="0.3">
      <c r="B1009" s="16">
        <v>0.9375</v>
      </c>
      <c r="C1009" s="17">
        <v>0</v>
      </c>
      <c r="D1009" s="1">
        <v>42115.9375</v>
      </c>
      <c r="E1009" s="25">
        <v>28.17</v>
      </c>
      <c r="F1009" s="25">
        <f t="shared" si="45"/>
        <v>0</v>
      </c>
      <c r="G1009" s="25">
        <f t="shared" si="46"/>
        <v>0</v>
      </c>
      <c r="H1009" s="25">
        <f t="shared" si="47"/>
        <v>0</v>
      </c>
    </row>
    <row r="1010" spans="1:8" x14ac:dyDescent="0.3">
      <c r="B1010" s="16">
        <v>0.95833333333333337</v>
      </c>
      <c r="C1010" s="17">
        <v>0</v>
      </c>
      <c r="D1010" s="1">
        <v>42115.958333333336</v>
      </c>
      <c r="E1010" s="25">
        <v>26.85</v>
      </c>
      <c r="F1010" s="25">
        <f t="shared" si="45"/>
        <v>0</v>
      </c>
      <c r="G1010" s="25">
        <f t="shared" si="46"/>
        <v>0</v>
      </c>
      <c r="H1010" s="25">
        <f t="shared" si="47"/>
        <v>0</v>
      </c>
    </row>
    <row r="1011" spans="1:8" x14ac:dyDescent="0.3">
      <c r="B1011" s="16">
        <v>0.97916666666666663</v>
      </c>
      <c r="C1011" s="17">
        <v>0</v>
      </c>
      <c r="D1011" s="1">
        <v>42115.979166666664</v>
      </c>
      <c r="E1011" s="25">
        <v>26.95</v>
      </c>
      <c r="F1011" s="25">
        <f t="shared" si="45"/>
        <v>0</v>
      </c>
      <c r="G1011" s="25">
        <f t="shared" si="46"/>
        <v>0</v>
      </c>
      <c r="H1011" s="25">
        <f t="shared" si="47"/>
        <v>0</v>
      </c>
    </row>
    <row r="1012" spans="1:8" x14ac:dyDescent="0.3">
      <c r="B1012" s="16">
        <v>0.99998842592592585</v>
      </c>
      <c r="C1012" s="17">
        <v>0</v>
      </c>
      <c r="D1012" s="1">
        <v>42116</v>
      </c>
      <c r="E1012" s="25">
        <v>26.3</v>
      </c>
      <c r="F1012" s="25">
        <f t="shared" si="45"/>
        <v>0</v>
      </c>
      <c r="G1012" s="25">
        <f t="shared" si="46"/>
        <v>0</v>
      </c>
      <c r="H1012" s="25">
        <f t="shared" si="47"/>
        <v>0</v>
      </c>
    </row>
    <row r="1013" spans="1:8" x14ac:dyDescent="0.3">
      <c r="A1013" s="15">
        <v>42116</v>
      </c>
      <c r="B1013" s="16">
        <v>2.0833333333333332E-2</v>
      </c>
      <c r="C1013" s="17">
        <v>0</v>
      </c>
      <c r="D1013" s="1">
        <v>42116.020833333336</v>
      </c>
      <c r="E1013" s="25">
        <v>25.52</v>
      </c>
      <c r="F1013" s="25">
        <f t="shared" si="45"/>
        <v>0</v>
      </c>
      <c r="G1013" s="25">
        <f t="shared" si="46"/>
        <v>0</v>
      </c>
      <c r="H1013" s="25">
        <f t="shared" si="47"/>
        <v>0</v>
      </c>
    </row>
    <row r="1014" spans="1:8" x14ac:dyDescent="0.3">
      <c r="B1014" s="16">
        <v>4.1666666666666664E-2</v>
      </c>
      <c r="C1014" s="17">
        <v>0</v>
      </c>
      <c r="D1014" s="1">
        <v>42116.041666666664</v>
      </c>
      <c r="E1014" s="25">
        <v>25.01</v>
      </c>
      <c r="F1014" s="25">
        <f t="shared" si="45"/>
        <v>0</v>
      </c>
      <c r="G1014" s="25">
        <f t="shared" si="46"/>
        <v>0</v>
      </c>
      <c r="H1014" s="25">
        <f t="shared" si="47"/>
        <v>0</v>
      </c>
    </row>
    <row r="1015" spans="1:8" x14ac:dyDescent="0.3">
      <c r="B1015" s="16">
        <v>6.25E-2</v>
      </c>
      <c r="C1015" s="17">
        <v>0</v>
      </c>
      <c r="D1015" s="1">
        <v>42116.0625</v>
      </c>
      <c r="E1015" s="25">
        <v>22.7</v>
      </c>
      <c r="F1015" s="25">
        <f t="shared" si="45"/>
        <v>0</v>
      </c>
      <c r="G1015" s="25">
        <f t="shared" si="46"/>
        <v>0</v>
      </c>
      <c r="H1015" s="25">
        <f t="shared" si="47"/>
        <v>0</v>
      </c>
    </row>
    <row r="1016" spans="1:8" x14ac:dyDescent="0.3">
      <c r="B1016" s="16">
        <v>8.3333333333333329E-2</v>
      </c>
      <c r="C1016" s="17">
        <v>0</v>
      </c>
      <c r="D1016" s="1">
        <v>42116.083333333336</v>
      </c>
      <c r="E1016" s="25">
        <v>18.97</v>
      </c>
      <c r="F1016" s="25">
        <f t="shared" si="45"/>
        <v>0</v>
      </c>
      <c r="G1016" s="25">
        <f t="shared" si="46"/>
        <v>0</v>
      </c>
      <c r="H1016" s="25">
        <f t="shared" si="47"/>
        <v>0</v>
      </c>
    </row>
    <row r="1017" spans="1:8" x14ac:dyDescent="0.3">
      <c r="B1017" s="16">
        <v>0.10416666666666667</v>
      </c>
      <c r="C1017" s="17">
        <v>0</v>
      </c>
      <c r="D1017" s="1">
        <v>42116.104166666664</v>
      </c>
      <c r="E1017" s="25">
        <v>18.829999999999998</v>
      </c>
      <c r="F1017" s="25">
        <f t="shared" si="45"/>
        <v>0</v>
      </c>
      <c r="G1017" s="25">
        <f t="shared" si="46"/>
        <v>0</v>
      </c>
      <c r="H1017" s="25">
        <f t="shared" si="47"/>
        <v>0</v>
      </c>
    </row>
    <row r="1018" spans="1:8" x14ac:dyDescent="0.3">
      <c r="B1018" s="16">
        <v>0.125</v>
      </c>
      <c r="C1018" s="17">
        <v>0</v>
      </c>
      <c r="D1018" s="1">
        <v>42116.125</v>
      </c>
      <c r="E1018" s="25">
        <v>18.7</v>
      </c>
      <c r="F1018" s="25">
        <f t="shared" si="45"/>
        <v>0</v>
      </c>
      <c r="G1018" s="25">
        <f t="shared" si="46"/>
        <v>0</v>
      </c>
      <c r="H1018" s="25">
        <f t="shared" si="47"/>
        <v>0</v>
      </c>
    </row>
    <row r="1019" spans="1:8" x14ac:dyDescent="0.3">
      <c r="B1019" s="16">
        <v>0.14583333333333334</v>
      </c>
      <c r="C1019" s="17">
        <v>0</v>
      </c>
      <c r="D1019" s="1">
        <v>42116.145833333336</v>
      </c>
      <c r="E1019" s="25">
        <v>17.57</v>
      </c>
      <c r="F1019" s="25">
        <f t="shared" si="45"/>
        <v>0</v>
      </c>
      <c r="G1019" s="25">
        <f t="shared" si="46"/>
        <v>0</v>
      </c>
      <c r="H1019" s="25">
        <f t="shared" si="47"/>
        <v>0</v>
      </c>
    </row>
    <row r="1020" spans="1:8" x14ac:dyDescent="0.3">
      <c r="B1020" s="16">
        <v>0.16666666666666666</v>
      </c>
      <c r="C1020" s="17">
        <v>0</v>
      </c>
      <c r="D1020" s="1">
        <v>42116.166666666664</v>
      </c>
      <c r="E1020" s="25">
        <v>17.600000000000001</v>
      </c>
      <c r="F1020" s="25">
        <f t="shared" si="45"/>
        <v>0</v>
      </c>
      <c r="G1020" s="25">
        <f t="shared" si="46"/>
        <v>0</v>
      </c>
      <c r="H1020" s="25">
        <f t="shared" si="47"/>
        <v>0</v>
      </c>
    </row>
    <row r="1021" spans="1:8" x14ac:dyDescent="0.3">
      <c r="B1021" s="16">
        <v>0.1875</v>
      </c>
      <c r="C1021" s="17">
        <v>0</v>
      </c>
      <c r="D1021" s="1">
        <v>42116.1875</v>
      </c>
      <c r="E1021" s="25">
        <v>18.97</v>
      </c>
      <c r="F1021" s="25">
        <f t="shared" si="45"/>
        <v>0</v>
      </c>
      <c r="G1021" s="25">
        <f t="shared" si="46"/>
        <v>0</v>
      </c>
      <c r="H1021" s="25">
        <f t="shared" si="47"/>
        <v>0</v>
      </c>
    </row>
    <row r="1022" spans="1:8" x14ac:dyDescent="0.3">
      <c r="B1022" s="16">
        <v>0.20833333333333334</v>
      </c>
      <c r="C1022" s="17">
        <v>0</v>
      </c>
      <c r="D1022" s="1">
        <v>42116.208333333336</v>
      </c>
      <c r="E1022" s="25">
        <v>19.059999999999999</v>
      </c>
      <c r="F1022" s="25">
        <f t="shared" si="45"/>
        <v>0</v>
      </c>
      <c r="G1022" s="25">
        <f t="shared" si="46"/>
        <v>0</v>
      </c>
      <c r="H1022" s="25">
        <f t="shared" si="47"/>
        <v>0</v>
      </c>
    </row>
    <row r="1023" spans="1:8" x14ac:dyDescent="0.3">
      <c r="B1023" s="16">
        <v>0.22916666666666666</v>
      </c>
      <c r="C1023" s="17">
        <v>0</v>
      </c>
      <c r="D1023" s="1">
        <v>42116.229166666664</v>
      </c>
      <c r="E1023" s="25">
        <v>24.85</v>
      </c>
      <c r="F1023" s="25">
        <f t="shared" si="45"/>
        <v>0</v>
      </c>
      <c r="G1023" s="25">
        <f t="shared" si="46"/>
        <v>0</v>
      </c>
      <c r="H1023" s="25">
        <f t="shared" si="47"/>
        <v>0</v>
      </c>
    </row>
    <row r="1024" spans="1:8" x14ac:dyDescent="0.3">
      <c r="B1024" s="16">
        <v>0.25</v>
      </c>
      <c r="C1024" s="17">
        <v>0</v>
      </c>
      <c r="D1024" s="1">
        <v>42116.25</v>
      </c>
      <c r="E1024" s="25">
        <v>28.24</v>
      </c>
      <c r="F1024" s="25">
        <f t="shared" si="45"/>
        <v>0</v>
      </c>
      <c r="G1024" s="25">
        <f t="shared" si="46"/>
        <v>0</v>
      </c>
      <c r="H1024" s="25">
        <f t="shared" si="47"/>
        <v>0</v>
      </c>
    </row>
    <row r="1025" spans="2:8" x14ac:dyDescent="0.3">
      <c r="B1025" s="16">
        <v>0.27083333333333331</v>
      </c>
      <c r="C1025" s="17">
        <v>0</v>
      </c>
      <c r="D1025" s="1">
        <v>42116.270833333336</v>
      </c>
      <c r="E1025" s="25">
        <v>37.58</v>
      </c>
      <c r="F1025" s="25">
        <f t="shared" si="45"/>
        <v>0</v>
      </c>
      <c r="G1025" s="25">
        <f t="shared" si="46"/>
        <v>0</v>
      </c>
      <c r="H1025" s="25">
        <f t="shared" si="47"/>
        <v>0</v>
      </c>
    </row>
    <row r="1026" spans="2:8" x14ac:dyDescent="0.3">
      <c r="B1026" s="16">
        <v>0.29166666666666669</v>
      </c>
      <c r="C1026" s="17">
        <v>1.66E-2</v>
      </c>
      <c r="D1026" s="1">
        <v>42116.291666666664</v>
      </c>
      <c r="E1026" s="25">
        <v>45</v>
      </c>
      <c r="F1026" s="25">
        <f t="shared" si="45"/>
        <v>0.72018537425999996</v>
      </c>
      <c r="G1026" s="25">
        <f t="shared" si="46"/>
        <v>3.0876000000000001</v>
      </c>
      <c r="H1026" s="25">
        <f t="shared" si="47"/>
        <v>2.3674146257400004</v>
      </c>
    </row>
    <row r="1027" spans="2:8" x14ac:dyDescent="0.3">
      <c r="B1027" s="16">
        <v>0.3125</v>
      </c>
      <c r="C1027" s="17">
        <v>6.4745999999999998E-2</v>
      </c>
      <c r="D1027" s="1">
        <v>42116.3125</v>
      </c>
      <c r="E1027" s="25">
        <v>44.85</v>
      </c>
      <c r="F1027" s="25">
        <f t="shared" si="45"/>
        <v>2.7996199900219976</v>
      </c>
      <c r="G1027" s="25">
        <f t="shared" si="46"/>
        <v>12.042755999999999</v>
      </c>
      <c r="H1027" s="25">
        <f t="shared" si="47"/>
        <v>9.2431360099780022</v>
      </c>
    </row>
    <row r="1028" spans="2:8" x14ac:dyDescent="0.3">
      <c r="B1028" s="16">
        <v>0.33333333333333331</v>
      </c>
      <c r="C1028" s="17">
        <v>1.069736</v>
      </c>
      <c r="D1028" s="1">
        <v>42116.333333333336</v>
      </c>
      <c r="E1028" s="25">
        <v>48.7</v>
      </c>
      <c r="F1028" s="25">
        <f t="shared" si="45"/>
        <v>50.226078163312657</v>
      </c>
      <c r="G1028" s="25">
        <f t="shared" si="46"/>
        <v>198.97089600000001</v>
      </c>
      <c r="H1028" s="25">
        <f t="shared" si="47"/>
        <v>148.74481783668736</v>
      </c>
    </row>
    <row r="1029" spans="2:8" x14ac:dyDescent="0.3">
      <c r="B1029" s="16">
        <v>0.35416666666666669</v>
      </c>
      <c r="C1029" s="17">
        <v>3.473023</v>
      </c>
      <c r="D1029" s="1">
        <v>42116.354166666664</v>
      </c>
      <c r="E1029" s="25">
        <v>43.13</v>
      </c>
      <c r="F1029" s="25">
        <f t="shared" si="45"/>
        <v>144.41450404006451</v>
      </c>
      <c r="G1029" s="25">
        <f t="shared" si="46"/>
        <v>645.98227799999995</v>
      </c>
      <c r="H1029" s="25">
        <f t="shared" si="47"/>
        <v>501.56777395993544</v>
      </c>
    </row>
    <row r="1030" spans="2:8" x14ac:dyDescent="0.3">
      <c r="B1030" s="16">
        <v>0.375</v>
      </c>
      <c r="C1030" s="17">
        <v>4.1031979999999999</v>
      </c>
      <c r="D1030" s="1">
        <v>42116.375</v>
      </c>
      <c r="E1030" s="25">
        <v>37.96</v>
      </c>
      <c r="F1030" s="25">
        <f t="shared" ref="F1030:F1093" si="48">C1030*E1030*$B$2*$B$1</f>
        <v>150.16626317220596</v>
      </c>
      <c r="G1030" s="25">
        <f t="shared" ref="G1030:G1093" si="49">C1030*$B$3</f>
        <v>763.19482800000003</v>
      </c>
      <c r="H1030" s="25">
        <f t="shared" ref="H1030:H1093" si="50">G1030-F1030</f>
        <v>613.02856482779407</v>
      </c>
    </row>
    <row r="1031" spans="2:8" x14ac:dyDescent="0.3">
      <c r="B1031" s="16">
        <v>0.39583333333333331</v>
      </c>
      <c r="C1031" s="17">
        <v>3.2773370000000002</v>
      </c>
      <c r="D1031" s="1">
        <v>42116.395833333336</v>
      </c>
      <c r="E1031" s="25">
        <v>37.35</v>
      </c>
      <c r="F1031" s="25">
        <f t="shared" si="48"/>
        <v>118.01450869605728</v>
      </c>
      <c r="G1031" s="25">
        <f t="shared" si="49"/>
        <v>609.58468200000004</v>
      </c>
      <c r="H1031" s="25">
        <f t="shared" si="50"/>
        <v>491.57017330394274</v>
      </c>
    </row>
    <row r="1032" spans="2:8" x14ac:dyDescent="0.3">
      <c r="B1032" s="16">
        <v>0.41666666666666669</v>
      </c>
      <c r="C1032" s="17">
        <v>6.950844</v>
      </c>
      <c r="D1032" s="1">
        <v>42116.416666666664</v>
      </c>
      <c r="E1032" s="25">
        <v>35.020000000000003</v>
      </c>
      <c r="F1032" s="25">
        <f t="shared" si="48"/>
        <v>234.68070212644162</v>
      </c>
      <c r="G1032" s="25">
        <f t="shared" si="49"/>
        <v>1292.856984</v>
      </c>
      <c r="H1032" s="25">
        <f t="shared" si="50"/>
        <v>1058.1762818735583</v>
      </c>
    </row>
    <row r="1033" spans="2:8" x14ac:dyDescent="0.3">
      <c r="B1033" s="16">
        <v>0.4375</v>
      </c>
      <c r="C1033" s="17">
        <v>8.7011830000000003</v>
      </c>
      <c r="D1033" s="1">
        <v>42116.4375</v>
      </c>
      <c r="E1033" s="25">
        <v>39.31</v>
      </c>
      <c r="F1033" s="25">
        <f t="shared" si="48"/>
        <v>329.76536646183638</v>
      </c>
      <c r="G1033" s="25">
        <f t="shared" si="49"/>
        <v>1618.420038</v>
      </c>
      <c r="H1033" s="25">
        <f t="shared" si="50"/>
        <v>1288.6546715381637</v>
      </c>
    </row>
    <row r="1034" spans="2:8" x14ac:dyDescent="0.3">
      <c r="B1034" s="16">
        <v>0.45833333333333331</v>
      </c>
      <c r="C1034" s="17">
        <v>8.4924229999999987</v>
      </c>
      <c r="D1034" s="1">
        <v>42116.458333333336</v>
      </c>
      <c r="E1034" s="25">
        <v>35.78</v>
      </c>
      <c r="F1034" s="25">
        <f t="shared" si="48"/>
        <v>292.95144842649785</v>
      </c>
      <c r="G1034" s="25">
        <f t="shared" si="49"/>
        <v>1579.5906779999998</v>
      </c>
      <c r="H1034" s="25">
        <f t="shared" si="50"/>
        <v>1286.639229573502</v>
      </c>
    </row>
    <row r="1035" spans="2:8" x14ac:dyDescent="0.3">
      <c r="B1035" s="16">
        <v>0.47916666666666669</v>
      </c>
      <c r="C1035" s="17">
        <v>8.7233330000000002</v>
      </c>
      <c r="D1035" s="1">
        <v>42116.479166666664</v>
      </c>
      <c r="E1035" s="25">
        <v>35.130000000000003</v>
      </c>
      <c r="F1035" s="25">
        <f t="shared" si="48"/>
        <v>295.45020567385313</v>
      </c>
      <c r="G1035" s="25">
        <f t="shared" si="49"/>
        <v>1622.5399380000001</v>
      </c>
      <c r="H1035" s="25">
        <f t="shared" si="50"/>
        <v>1327.089732326147</v>
      </c>
    </row>
    <row r="1036" spans="2:8" x14ac:dyDescent="0.3">
      <c r="B1036" s="16">
        <v>0.5</v>
      </c>
      <c r="C1036" s="17">
        <v>6.4117820000000005</v>
      </c>
      <c r="D1036" s="1">
        <v>42116.5</v>
      </c>
      <c r="E1036" s="25">
        <v>34.06</v>
      </c>
      <c r="F1036" s="25">
        <f t="shared" si="48"/>
        <v>210.54604465172784</v>
      </c>
      <c r="G1036" s="25">
        <f t="shared" si="49"/>
        <v>1192.5914520000001</v>
      </c>
      <c r="H1036" s="25">
        <f t="shared" si="50"/>
        <v>982.04540734827231</v>
      </c>
    </row>
    <row r="1037" spans="2:8" x14ac:dyDescent="0.3">
      <c r="B1037" s="16">
        <v>0.52083333333333337</v>
      </c>
      <c r="C1037" s="17">
        <v>5.3608600000000006</v>
      </c>
      <c r="D1037" s="1">
        <v>42116.520833333336</v>
      </c>
      <c r="E1037" s="25">
        <v>35.35</v>
      </c>
      <c r="F1037" s="25">
        <f t="shared" si="48"/>
        <v>182.70379963701561</v>
      </c>
      <c r="G1037" s="25">
        <f t="shared" si="49"/>
        <v>997.11996000000011</v>
      </c>
      <c r="H1037" s="25">
        <f t="shared" si="50"/>
        <v>814.41616036298456</v>
      </c>
    </row>
    <row r="1038" spans="2:8" x14ac:dyDescent="0.3">
      <c r="B1038" s="16">
        <v>0.54166666666666663</v>
      </c>
      <c r="C1038" s="17">
        <v>5.5651260000000002</v>
      </c>
      <c r="D1038" s="1">
        <v>42116.541666666664</v>
      </c>
      <c r="E1038" s="25">
        <v>36.33</v>
      </c>
      <c r="F1038" s="25">
        <f t="shared" si="48"/>
        <v>194.92345249795676</v>
      </c>
      <c r="G1038" s="25">
        <f t="shared" si="49"/>
        <v>1035.1134360000001</v>
      </c>
      <c r="H1038" s="25">
        <f t="shared" si="50"/>
        <v>840.18998350204333</v>
      </c>
    </row>
    <row r="1039" spans="2:8" x14ac:dyDescent="0.3">
      <c r="B1039" s="16">
        <v>0.5625</v>
      </c>
      <c r="C1039" s="17">
        <v>7.6216819999999998</v>
      </c>
      <c r="D1039" s="1">
        <v>42116.5625</v>
      </c>
      <c r="E1039" s="25">
        <v>34.83</v>
      </c>
      <c r="F1039" s="25">
        <f t="shared" si="48"/>
        <v>255.93400611044493</v>
      </c>
      <c r="G1039" s="25">
        <f t="shared" si="49"/>
        <v>1417.632852</v>
      </c>
      <c r="H1039" s="25">
        <f t="shared" si="50"/>
        <v>1161.6988458895551</v>
      </c>
    </row>
    <row r="1040" spans="2:8" x14ac:dyDescent="0.3">
      <c r="B1040" s="16">
        <v>0.58333333333333337</v>
      </c>
      <c r="C1040" s="17">
        <v>8.4705970000000015</v>
      </c>
      <c r="D1040" s="1">
        <v>42116.583333333336</v>
      </c>
      <c r="E1040" s="25">
        <v>35.25</v>
      </c>
      <c r="F1040" s="25">
        <f t="shared" si="48"/>
        <v>287.87028445841344</v>
      </c>
      <c r="G1040" s="25">
        <f t="shared" si="49"/>
        <v>1575.5310420000003</v>
      </c>
      <c r="H1040" s="25">
        <f t="shared" si="50"/>
        <v>1287.6607575415869</v>
      </c>
    </row>
    <row r="1041" spans="2:8" x14ac:dyDescent="0.3">
      <c r="B1041" s="16">
        <v>0.60416666666666663</v>
      </c>
      <c r="C1041" s="17">
        <v>7.9523489999999999</v>
      </c>
      <c r="D1041" s="1">
        <v>42116.604166666664</v>
      </c>
      <c r="E1041" s="25">
        <v>33.83</v>
      </c>
      <c r="F1041" s="25">
        <f t="shared" si="48"/>
        <v>259.37082578666764</v>
      </c>
      <c r="G1041" s="25">
        <f t="shared" si="49"/>
        <v>1479.1369139999999</v>
      </c>
      <c r="H1041" s="25">
        <f t="shared" si="50"/>
        <v>1219.7660882133323</v>
      </c>
    </row>
    <row r="1042" spans="2:8" x14ac:dyDescent="0.3">
      <c r="B1042" s="16">
        <v>0.625</v>
      </c>
      <c r="C1042" s="17">
        <v>7.5444189999999995</v>
      </c>
      <c r="D1042" s="1">
        <v>42116.625</v>
      </c>
      <c r="E1042" s="25">
        <v>33.9</v>
      </c>
      <c r="F1042" s="25">
        <f t="shared" si="48"/>
        <v>246.57508633858865</v>
      </c>
      <c r="G1042" s="25">
        <f t="shared" si="49"/>
        <v>1403.2619339999999</v>
      </c>
      <c r="H1042" s="25">
        <f t="shared" si="50"/>
        <v>1156.6868476614113</v>
      </c>
    </row>
    <row r="1043" spans="2:8" x14ac:dyDescent="0.3">
      <c r="B1043" s="16">
        <v>0.64583333333333337</v>
      </c>
      <c r="C1043" s="17">
        <v>5.6455719999999996</v>
      </c>
      <c r="D1043" s="1">
        <v>42116.645833333336</v>
      </c>
      <c r="E1043" s="25">
        <v>33.54</v>
      </c>
      <c r="F1043" s="25">
        <f t="shared" si="48"/>
        <v>182.55540855470383</v>
      </c>
      <c r="G1043" s="25">
        <f t="shared" si="49"/>
        <v>1050.0763919999999</v>
      </c>
      <c r="H1043" s="25">
        <f t="shared" si="50"/>
        <v>867.52098344529611</v>
      </c>
    </row>
    <row r="1044" spans="2:8" x14ac:dyDescent="0.3">
      <c r="B1044" s="16">
        <v>0.66666666666666663</v>
      </c>
      <c r="C1044" s="17">
        <v>3.4820969999999996</v>
      </c>
      <c r="D1044" s="1">
        <v>42116.666666666664</v>
      </c>
      <c r="E1044" s="25">
        <v>36.97</v>
      </c>
      <c r="F1044" s="25">
        <f t="shared" si="48"/>
        <v>124.11206772796038</v>
      </c>
      <c r="G1044" s="25">
        <f t="shared" si="49"/>
        <v>647.67004199999997</v>
      </c>
      <c r="H1044" s="25">
        <f t="shared" si="50"/>
        <v>523.55797427203959</v>
      </c>
    </row>
    <row r="1045" spans="2:8" x14ac:dyDescent="0.3">
      <c r="B1045" s="16">
        <v>0.6875</v>
      </c>
      <c r="C1045" s="17">
        <v>2.1452810000000002</v>
      </c>
      <c r="D1045" s="1">
        <v>42116.6875</v>
      </c>
      <c r="E1045" s="25">
        <v>36.28</v>
      </c>
      <c r="F1045" s="25">
        <f t="shared" si="48"/>
        <v>75.036947785232954</v>
      </c>
      <c r="G1045" s="25">
        <f t="shared" si="49"/>
        <v>399.02226600000006</v>
      </c>
      <c r="H1045" s="25">
        <f t="shared" si="50"/>
        <v>323.98531821476712</v>
      </c>
    </row>
    <row r="1046" spans="2:8" x14ac:dyDescent="0.3">
      <c r="B1046" s="16">
        <v>0.70833333333333337</v>
      </c>
      <c r="C1046" s="17">
        <v>0.45571099999999998</v>
      </c>
      <c r="D1046" s="1">
        <v>42116.708333333336</v>
      </c>
      <c r="E1046" s="25">
        <v>38.21</v>
      </c>
      <c r="F1046" s="25">
        <f t="shared" si="48"/>
        <v>16.787663096098967</v>
      </c>
      <c r="G1046" s="25">
        <f t="shared" si="49"/>
        <v>84.76224599999999</v>
      </c>
      <c r="H1046" s="25">
        <f t="shared" si="50"/>
        <v>67.974582903901023</v>
      </c>
    </row>
    <row r="1047" spans="2:8" x14ac:dyDescent="0.3">
      <c r="B1047" s="16">
        <v>0.72916666666666663</v>
      </c>
      <c r="C1047" s="17">
        <v>0.12128000000000001</v>
      </c>
      <c r="D1047" s="1">
        <v>42116.729166666664</v>
      </c>
      <c r="E1047" s="25">
        <v>37.340000000000003</v>
      </c>
      <c r="F1047" s="25">
        <f t="shared" si="48"/>
        <v>4.3660348446908168</v>
      </c>
      <c r="G1047" s="25">
        <f t="shared" si="49"/>
        <v>22.558080000000004</v>
      </c>
      <c r="H1047" s="25">
        <f t="shared" si="50"/>
        <v>18.192045155309188</v>
      </c>
    </row>
    <row r="1048" spans="2:8" x14ac:dyDescent="0.3">
      <c r="B1048" s="16">
        <v>0.75</v>
      </c>
      <c r="C1048" s="17">
        <v>1.2799999999999999E-4</v>
      </c>
      <c r="D1048" s="1">
        <v>42116.75</v>
      </c>
      <c r="E1048" s="25">
        <v>111.19</v>
      </c>
      <c r="F1048" s="25">
        <f t="shared" si="48"/>
        <v>1.3721430663705599E-2</v>
      </c>
      <c r="G1048" s="25">
        <f t="shared" si="49"/>
        <v>2.3807999999999999E-2</v>
      </c>
      <c r="H1048" s="25">
        <f t="shared" si="50"/>
        <v>1.00865693362944E-2</v>
      </c>
    </row>
    <row r="1049" spans="2:8" x14ac:dyDescent="0.3">
      <c r="B1049" s="16">
        <v>0.77083333333333337</v>
      </c>
      <c r="C1049" s="17">
        <v>0</v>
      </c>
      <c r="D1049" s="1">
        <v>42116.770833333336</v>
      </c>
      <c r="E1049" s="25">
        <v>157.4</v>
      </c>
      <c r="F1049" s="25">
        <f t="shared" si="48"/>
        <v>0</v>
      </c>
      <c r="G1049" s="25">
        <f t="shared" si="49"/>
        <v>0</v>
      </c>
      <c r="H1049" s="25">
        <f t="shared" si="50"/>
        <v>0</v>
      </c>
    </row>
    <row r="1050" spans="2:8" x14ac:dyDescent="0.3">
      <c r="B1050" s="16">
        <v>0.79166666666666663</v>
      </c>
      <c r="C1050" s="17">
        <v>0</v>
      </c>
      <c r="D1050" s="1">
        <v>42116.791666666664</v>
      </c>
      <c r="E1050" s="25">
        <v>46.1</v>
      </c>
      <c r="F1050" s="25">
        <f t="shared" si="48"/>
        <v>0</v>
      </c>
      <c r="G1050" s="25">
        <f t="shared" si="49"/>
        <v>0</v>
      </c>
      <c r="H1050" s="25">
        <f t="shared" si="50"/>
        <v>0</v>
      </c>
    </row>
    <row r="1051" spans="2:8" x14ac:dyDescent="0.3">
      <c r="B1051" s="16">
        <v>0.8125</v>
      </c>
      <c r="C1051" s="17">
        <v>0</v>
      </c>
      <c r="D1051" s="1">
        <v>42116.8125</v>
      </c>
      <c r="E1051" s="25">
        <v>34.56</v>
      </c>
      <c r="F1051" s="25">
        <f t="shared" si="48"/>
        <v>0</v>
      </c>
      <c r="G1051" s="25">
        <f t="shared" si="49"/>
        <v>0</v>
      </c>
      <c r="H1051" s="25">
        <f t="shared" si="50"/>
        <v>0</v>
      </c>
    </row>
    <row r="1052" spans="2:8" x14ac:dyDescent="0.3">
      <c r="B1052" s="16">
        <v>0.83333333333333337</v>
      </c>
      <c r="C1052" s="17">
        <v>0</v>
      </c>
      <c r="D1052" s="1">
        <v>42116.833333333336</v>
      </c>
      <c r="E1052" s="25">
        <v>36.229999999999997</v>
      </c>
      <c r="F1052" s="25">
        <f t="shared" si="48"/>
        <v>0</v>
      </c>
      <c r="G1052" s="25">
        <f t="shared" si="49"/>
        <v>0</v>
      </c>
      <c r="H1052" s="25">
        <f t="shared" si="50"/>
        <v>0</v>
      </c>
    </row>
    <row r="1053" spans="2:8" x14ac:dyDescent="0.3">
      <c r="B1053" s="16">
        <v>0.85416666666666663</v>
      </c>
      <c r="C1053" s="17">
        <v>0</v>
      </c>
      <c r="D1053" s="1">
        <v>42116.854166666664</v>
      </c>
      <c r="E1053" s="25">
        <v>34.840000000000003</v>
      </c>
      <c r="F1053" s="25">
        <f t="shared" si="48"/>
        <v>0</v>
      </c>
      <c r="G1053" s="25">
        <f t="shared" si="49"/>
        <v>0</v>
      </c>
      <c r="H1053" s="25">
        <f t="shared" si="50"/>
        <v>0</v>
      </c>
    </row>
    <row r="1054" spans="2:8" x14ac:dyDescent="0.3">
      <c r="B1054" s="16">
        <v>0.875</v>
      </c>
      <c r="C1054" s="17">
        <v>0</v>
      </c>
      <c r="D1054" s="1">
        <v>42116.875</v>
      </c>
      <c r="E1054" s="25">
        <v>36.64</v>
      </c>
      <c r="F1054" s="25">
        <f t="shared" si="48"/>
        <v>0</v>
      </c>
      <c r="G1054" s="25">
        <f t="shared" si="49"/>
        <v>0</v>
      </c>
      <c r="H1054" s="25">
        <f t="shared" si="50"/>
        <v>0</v>
      </c>
    </row>
    <row r="1055" spans="2:8" x14ac:dyDescent="0.3">
      <c r="B1055" s="16">
        <v>0.89583333333333337</v>
      </c>
      <c r="C1055" s="17">
        <v>0</v>
      </c>
      <c r="D1055" s="1">
        <v>42116.895833333336</v>
      </c>
      <c r="E1055" s="25">
        <v>32.880000000000003</v>
      </c>
      <c r="F1055" s="25">
        <f t="shared" si="48"/>
        <v>0</v>
      </c>
      <c r="G1055" s="25">
        <f t="shared" si="49"/>
        <v>0</v>
      </c>
      <c r="H1055" s="25">
        <f t="shared" si="50"/>
        <v>0</v>
      </c>
    </row>
    <row r="1056" spans="2:8" x14ac:dyDescent="0.3">
      <c r="B1056" s="16">
        <v>0.91666666666666663</v>
      </c>
      <c r="C1056" s="17">
        <v>0</v>
      </c>
      <c r="D1056" s="1">
        <v>42116.916666666664</v>
      </c>
      <c r="E1056" s="25">
        <v>30.63</v>
      </c>
      <c r="F1056" s="25">
        <f t="shared" si="48"/>
        <v>0</v>
      </c>
      <c r="G1056" s="25">
        <f t="shared" si="49"/>
        <v>0</v>
      </c>
      <c r="H1056" s="25">
        <f t="shared" si="50"/>
        <v>0</v>
      </c>
    </row>
    <row r="1057" spans="1:8" x14ac:dyDescent="0.3">
      <c r="B1057" s="16">
        <v>0.9375</v>
      </c>
      <c r="C1057" s="17">
        <v>0</v>
      </c>
      <c r="D1057" s="1">
        <v>42116.9375</v>
      </c>
      <c r="E1057" s="25">
        <v>35.130000000000003</v>
      </c>
      <c r="F1057" s="25">
        <f t="shared" si="48"/>
        <v>0</v>
      </c>
      <c r="G1057" s="25">
        <f t="shared" si="49"/>
        <v>0</v>
      </c>
      <c r="H1057" s="25">
        <f t="shared" si="50"/>
        <v>0</v>
      </c>
    </row>
    <row r="1058" spans="1:8" x14ac:dyDescent="0.3">
      <c r="B1058" s="16">
        <v>0.95833333333333337</v>
      </c>
      <c r="C1058" s="17">
        <v>0</v>
      </c>
      <c r="D1058" s="1">
        <v>42116.958333333336</v>
      </c>
      <c r="E1058" s="25">
        <v>29.76</v>
      </c>
      <c r="F1058" s="25">
        <f t="shared" si="48"/>
        <v>0</v>
      </c>
      <c r="G1058" s="25">
        <f t="shared" si="49"/>
        <v>0</v>
      </c>
      <c r="H1058" s="25">
        <f t="shared" si="50"/>
        <v>0</v>
      </c>
    </row>
    <row r="1059" spans="1:8" x14ac:dyDescent="0.3">
      <c r="B1059" s="16">
        <v>0.97916666666666663</v>
      </c>
      <c r="C1059" s="17">
        <v>0</v>
      </c>
      <c r="D1059" s="1">
        <v>42116.979166666664</v>
      </c>
      <c r="E1059" s="25">
        <v>30.28</v>
      </c>
      <c r="F1059" s="25">
        <f t="shared" si="48"/>
        <v>0</v>
      </c>
      <c r="G1059" s="25">
        <f t="shared" si="49"/>
        <v>0</v>
      </c>
      <c r="H1059" s="25">
        <f t="shared" si="50"/>
        <v>0</v>
      </c>
    </row>
    <row r="1060" spans="1:8" x14ac:dyDescent="0.3">
      <c r="B1060" s="16">
        <v>0.99998842592592585</v>
      </c>
      <c r="C1060" s="17">
        <v>0</v>
      </c>
      <c r="D1060" s="1">
        <v>42117</v>
      </c>
      <c r="E1060" s="25">
        <v>32.21</v>
      </c>
      <c r="F1060" s="25">
        <f t="shared" si="48"/>
        <v>0</v>
      </c>
      <c r="G1060" s="25">
        <f t="shared" si="49"/>
        <v>0</v>
      </c>
      <c r="H1060" s="25">
        <f t="shared" si="50"/>
        <v>0</v>
      </c>
    </row>
    <row r="1061" spans="1:8" x14ac:dyDescent="0.3">
      <c r="A1061" s="15">
        <v>42117</v>
      </c>
      <c r="B1061" s="16">
        <v>2.0833333333333332E-2</v>
      </c>
      <c r="C1061" s="17">
        <v>0</v>
      </c>
      <c r="D1061" s="1">
        <v>42117.020833333336</v>
      </c>
      <c r="E1061" s="25">
        <v>27.2</v>
      </c>
      <c r="F1061" s="25">
        <f t="shared" si="48"/>
        <v>0</v>
      </c>
      <c r="G1061" s="25">
        <f t="shared" si="49"/>
        <v>0</v>
      </c>
      <c r="H1061" s="25">
        <f t="shared" si="50"/>
        <v>0</v>
      </c>
    </row>
    <row r="1062" spans="1:8" x14ac:dyDescent="0.3">
      <c r="B1062" s="16">
        <v>4.1666666666666664E-2</v>
      </c>
      <c r="C1062" s="17">
        <v>0</v>
      </c>
      <c r="D1062" s="1">
        <v>42117.041666666664</v>
      </c>
      <c r="E1062" s="25">
        <v>25.76</v>
      </c>
      <c r="F1062" s="25">
        <f t="shared" si="48"/>
        <v>0</v>
      </c>
      <c r="G1062" s="25">
        <f t="shared" si="49"/>
        <v>0</v>
      </c>
      <c r="H1062" s="25">
        <f t="shared" si="50"/>
        <v>0</v>
      </c>
    </row>
    <row r="1063" spans="1:8" x14ac:dyDescent="0.3">
      <c r="B1063" s="16">
        <v>6.25E-2</v>
      </c>
      <c r="C1063" s="17">
        <v>0</v>
      </c>
      <c r="D1063" s="1">
        <v>42117.0625</v>
      </c>
      <c r="E1063" s="25">
        <v>25.49</v>
      </c>
      <c r="F1063" s="25">
        <f t="shared" si="48"/>
        <v>0</v>
      </c>
      <c r="G1063" s="25">
        <f t="shared" si="49"/>
        <v>0</v>
      </c>
      <c r="H1063" s="25">
        <f t="shared" si="50"/>
        <v>0</v>
      </c>
    </row>
    <row r="1064" spans="1:8" x14ac:dyDescent="0.3">
      <c r="B1064" s="16">
        <v>8.3333333333333329E-2</v>
      </c>
      <c r="C1064" s="17">
        <v>0</v>
      </c>
      <c r="D1064" s="1">
        <v>42117.083333333336</v>
      </c>
      <c r="E1064" s="25">
        <v>25.26</v>
      </c>
      <c r="F1064" s="25">
        <f t="shared" si="48"/>
        <v>0</v>
      </c>
      <c r="G1064" s="25">
        <f t="shared" si="49"/>
        <v>0</v>
      </c>
      <c r="H1064" s="25">
        <f t="shared" si="50"/>
        <v>0</v>
      </c>
    </row>
    <row r="1065" spans="1:8" x14ac:dyDescent="0.3">
      <c r="B1065" s="16">
        <v>0.10416666666666667</v>
      </c>
      <c r="C1065" s="17">
        <v>0</v>
      </c>
      <c r="D1065" s="1">
        <v>42117.104166666664</v>
      </c>
      <c r="E1065" s="25">
        <v>23.28</v>
      </c>
      <c r="F1065" s="25">
        <f t="shared" si="48"/>
        <v>0</v>
      </c>
      <c r="G1065" s="25">
        <f t="shared" si="49"/>
        <v>0</v>
      </c>
      <c r="H1065" s="25">
        <f t="shared" si="50"/>
        <v>0</v>
      </c>
    </row>
    <row r="1066" spans="1:8" x14ac:dyDescent="0.3">
      <c r="B1066" s="16">
        <v>0.125</v>
      </c>
      <c r="C1066" s="17">
        <v>0</v>
      </c>
      <c r="D1066" s="1">
        <v>42117.125</v>
      </c>
      <c r="E1066" s="25">
        <v>19.2</v>
      </c>
      <c r="F1066" s="25">
        <f t="shared" si="48"/>
        <v>0</v>
      </c>
      <c r="G1066" s="25">
        <f t="shared" si="49"/>
        <v>0</v>
      </c>
      <c r="H1066" s="25">
        <f t="shared" si="50"/>
        <v>0</v>
      </c>
    </row>
    <row r="1067" spans="1:8" x14ac:dyDescent="0.3">
      <c r="B1067" s="16">
        <v>0.14583333333333334</v>
      </c>
      <c r="C1067" s="17">
        <v>0</v>
      </c>
      <c r="D1067" s="1">
        <v>42117.145833333336</v>
      </c>
      <c r="E1067" s="25">
        <v>18.899999999999999</v>
      </c>
      <c r="F1067" s="25">
        <f t="shared" si="48"/>
        <v>0</v>
      </c>
      <c r="G1067" s="25">
        <f t="shared" si="49"/>
        <v>0</v>
      </c>
      <c r="H1067" s="25">
        <f t="shared" si="50"/>
        <v>0</v>
      </c>
    </row>
    <row r="1068" spans="1:8" x14ac:dyDescent="0.3">
      <c r="B1068" s="16">
        <v>0.16666666666666666</v>
      </c>
      <c r="C1068" s="17">
        <v>0</v>
      </c>
      <c r="D1068" s="1">
        <v>42117.166666666664</v>
      </c>
      <c r="E1068" s="25">
        <v>18.96</v>
      </c>
      <c r="F1068" s="25">
        <f t="shared" si="48"/>
        <v>0</v>
      </c>
      <c r="G1068" s="25">
        <f t="shared" si="49"/>
        <v>0</v>
      </c>
      <c r="H1068" s="25">
        <f t="shared" si="50"/>
        <v>0</v>
      </c>
    </row>
    <row r="1069" spans="1:8" x14ac:dyDescent="0.3">
      <c r="B1069" s="16">
        <v>0.1875</v>
      </c>
      <c r="C1069" s="17">
        <v>0</v>
      </c>
      <c r="D1069" s="1">
        <v>42117.1875</v>
      </c>
      <c r="E1069" s="25">
        <v>19.170000000000002</v>
      </c>
      <c r="F1069" s="25">
        <f t="shared" si="48"/>
        <v>0</v>
      </c>
      <c r="G1069" s="25">
        <f t="shared" si="49"/>
        <v>0</v>
      </c>
      <c r="H1069" s="25">
        <f t="shared" si="50"/>
        <v>0</v>
      </c>
    </row>
    <row r="1070" spans="1:8" x14ac:dyDescent="0.3">
      <c r="B1070" s="16">
        <v>0.20833333333333334</v>
      </c>
      <c r="C1070" s="17">
        <v>0</v>
      </c>
      <c r="D1070" s="1">
        <v>42117.208333333336</v>
      </c>
      <c r="E1070" s="25">
        <v>21.34</v>
      </c>
      <c r="F1070" s="25">
        <f t="shared" si="48"/>
        <v>0</v>
      </c>
      <c r="G1070" s="25">
        <f t="shared" si="49"/>
        <v>0</v>
      </c>
      <c r="H1070" s="25">
        <f t="shared" si="50"/>
        <v>0</v>
      </c>
    </row>
    <row r="1071" spans="1:8" x14ac:dyDescent="0.3">
      <c r="B1071" s="16">
        <v>0.22916666666666666</v>
      </c>
      <c r="C1071" s="17">
        <v>0</v>
      </c>
      <c r="D1071" s="1">
        <v>42117.229166666664</v>
      </c>
      <c r="E1071" s="25">
        <v>24.82</v>
      </c>
      <c r="F1071" s="25">
        <f t="shared" si="48"/>
        <v>0</v>
      </c>
      <c r="G1071" s="25">
        <f t="shared" si="49"/>
        <v>0</v>
      </c>
      <c r="H1071" s="25">
        <f t="shared" si="50"/>
        <v>0</v>
      </c>
    </row>
    <row r="1072" spans="1:8" x14ac:dyDescent="0.3">
      <c r="B1072" s="16">
        <v>0.25</v>
      </c>
      <c r="C1072" s="17">
        <v>0</v>
      </c>
      <c r="D1072" s="1">
        <v>42117.25</v>
      </c>
      <c r="E1072" s="25">
        <v>27.14</v>
      </c>
      <c r="F1072" s="25">
        <f t="shared" si="48"/>
        <v>0</v>
      </c>
      <c r="G1072" s="25">
        <f t="shared" si="49"/>
        <v>0</v>
      </c>
      <c r="H1072" s="25">
        <f t="shared" si="50"/>
        <v>0</v>
      </c>
    </row>
    <row r="1073" spans="2:8" x14ac:dyDescent="0.3">
      <c r="B1073" s="16">
        <v>0.27083333333333331</v>
      </c>
      <c r="C1073" s="17">
        <v>0</v>
      </c>
      <c r="D1073" s="1">
        <v>42117.270833333336</v>
      </c>
      <c r="E1073" s="25">
        <v>39.659999999999997</v>
      </c>
      <c r="F1073" s="25">
        <f t="shared" si="48"/>
        <v>0</v>
      </c>
      <c r="G1073" s="25">
        <f t="shared" si="49"/>
        <v>0</v>
      </c>
      <c r="H1073" s="25">
        <f t="shared" si="50"/>
        <v>0</v>
      </c>
    </row>
    <row r="1074" spans="2:8" x14ac:dyDescent="0.3">
      <c r="B1074" s="16">
        <v>0.29166666666666669</v>
      </c>
      <c r="C1074" s="17">
        <v>0.302624</v>
      </c>
      <c r="D1074" s="1">
        <v>42117.291666666664</v>
      </c>
      <c r="E1074" s="25">
        <v>47.34</v>
      </c>
      <c r="F1074" s="25">
        <f t="shared" si="48"/>
        <v>13.811960144124173</v>
      </c>
      <c r="G1074" s="25">
        <f t="shared" si="49"/>
        <v>56.288063999999999</v>
      </c>
      <c r="H1074" s="25">
        <f t="shared" si="50"/>
        <v>42.476103855875827</v>
      </c>
    </row>
    <row r="1075" spans="2:8" x14ac:dyDescent="0.3">
      <c r="B1075" s="16">
        <v>0.3125</v>
      </c>
      <c r="C1075" s="17">
        <v>1.764745</v>
      </c>
      <c r="D1075" s="1">
        <v>42117.3125</v>
      </c>
      <c r="E1075" s="25">
        <v>43.92</v>
      </c>
      <c r="F1075" s="25">
        <f t="shared" si="48"/>
        <v>74.725355022849428</v>
      </c>
      <c r="G1075" s="25">
        <f t="shared" si="49"/>
        <v>328.24257</v>
      </c>
      <c r="H1075" s="25">
        <f t="shared" si="50"/>
        <v>253.51721497715056</v>
      </c>
    </row>
    <row r="1076" spans="2:8" x14ac:dyDescent="0.3">
      <c r="B1076" s="16">
        <v>0.33333333333333331</v>
      </c>
      <c r="C1076" s="17">
        <v>1.3071619999999999</v>
      </c>
      <c r="D1076" s="1">
        <v>42117.333333333336</v>
      </c>
      <c r="E1076" s="25">
        <v>43.65</v>
      </c>
      <c r="F1076" s="25">
        <f t="shared" si="48"/>
        <v>55.009456961614248</v>
      </c>
      <c r="G1076" s="25">
        <f t="shared" si="49"/>
        <v>243.13213199999998</v>
      </c>
      <c r="H1076" s="25">
        <f t="shared" si="50"/>
        <v>188.12267503838575</v>
      </c>
    </row>
    <row r="1077" spans="2:8" x14ac:dyDescent="0.3">
      <c r="B1077" s="16">
        <v>0.35416666666666669</v>
      </c>
      <c r="C1077" s="17">
        <v>1.28254</v>
      </c>
      <c r="D1077" s="1">
        <v>42117.354166666664</v>
      </c>
      <c r="E1077" s="25">
        <v>42.43</v>
      </c>
      <c r="F1077" s="25">
        <f t="shared" si="48"/>
        <v>52.464754635076474</v>
      </c>
      <c r="G1077" s="25">
        <f t="shared" si="49"/>
        <v>238.55243999999999</v>
      </c>
      <c r="H1077" s="25">
        <f t="shared" si="50"/>
        <v>186.08768536492352</v>
      </c>
    </row>
    <row r="1078" spans="2:8" x14ac:dyDescent="0.3">
      <c r="B1078" s="16">
        <v>0.375</v>
      </c>
      <c r="C1078" s="17">
        <v>1.8742220000000001</v>
      </c>
      <c r="D1078" s="1">
        <v>42117.375</v>
      </c>
      <c r="E1078" s="25">
        <v>37.49</v>
      </c>
      <c r="F1078" s="25">
        <f t="shared" si="48"/>
        <v>67.742335805404366</v>
      </c>
      <c r="G1078" s="25">
        <f t="shared" si="49"/>
        <v>348.60529200000002</v>
      </c>
      <c r="H1078" s="25">
        <f t="shared" si="50"/>
        <v>280.86295619459565</v>
      </c>
    </row>
    <row r="1079" spans="2:8" x14ac:dyDescent="0.3">
      <c r="B1079" s="16">
        <v>0.39583333333333331</v>
      </c>
      <c r="C1079" s="17">
        <v>7.8163370000000008</v>
      </c>
      <c r="D1079" s="1">
        <v>42117.395833333336</v>
      </c>
      <c r="E1079" s="25">
        <v>35.51</v>
      </c>
      <c r="F1079" s="25">
        <f t="shared" si="48"/>
        <v>267.59478377346119</v>
      </c>
      <c r="G1079" s="25">
        <f t="shared" si="49"/>
        <v>1453.8386820000001</v>
      </c>
      <c r="H1079" s="25">
        <f t="shared" si="50"/>
        <v>1186.2438982265389</v>
      </c>
    </row>
    <row r="1080" spans="2:8" x14ac:dyDescent="0.3">
      <c r="B1080" s="16">
        <v>0.41666666666666669</v>
      </c>
      <c r="C1080" s="17">
        <v>8.5063139999999997</v>
      </c>
      <c r="D1080" s="1">
        <v>42117.416666666664</v>
      </c>
      <c r="E1080" s="25">
        <v>35.18</v>
      </c>
      <c r="F1080" s="25">
        <f t="shared" si="48"/>
        <v>288.51004650054495</v>
      </c>
      <c r="G1080" s="25">
        <f t="shared" si="49"/>
        <v>1582.1744039999999</v>
      </c>
      <c r="H1080" s="25">
        <f t="shared" si="50"/>
        <v>1293.664357499455</v>
      </c>
    </row>
    <row r="1081" spans="2:8" x14ac:dyDescent="0.3">
      <c r="B1081" s="16">
        <v>0.4375</v>
      </c>
      <c r="C1081" s="17">
        <v>9.1315230000000014</v>
      </c>
      <c r="D1081" s="1">
        <v>42117.4375</v>
      </c>
      <c r="E1081" s="25">
        <v>35.35</v>
      </c>
      <c r="F1081" s="25">
        <f t="shared" si="48"/>
        <v>311.21199743563528</v>
      </c>
      <c r="G1081" s="25">
        <f t="shared" si="49"/>
        <v>1698.4632780000002</v>
      </c>
      <c r="H1081" s="25">
        <f t="shared" si="50"/>
        <v>1387.2512805643648</v>
      </c>
    </row>
    <row r="1082" spans="2:8" x14ac:dyDescent="0.3">
      <c r="B1082" s="16">
        <v>0.45833333333333331</v>
      </c>
      <c r="C1082" s="17">
        <v>9.5144009999999994</v>
      </c>
      <c r="D1082" s="1">
        <v>42117.458333333336</v>
      </c>
      <c r="E1082" s="25">
        <v>41.29</v>
      </c>
      <c r="F1082" s="25">
        <f t="shared" si="48"/>
        <v>378.74772243091883</v>
      </c>
      <c r="G1082" s="25">
        <f t="shared" si="49"/>
        <v>1769.678586</v>
      </c>
      <c r="H1082" s="25">
        <f t="shared" si="50"/>
        <v>1390.9308635690811</v>
      </c>
    </row>
    <row r="1083" spans="2:8" x14ac:dyDescent="0.3">
      <c r="B1083" s="16">
        <v>0.47916666666666669</v>
      </c>
      <c r="C1083" s="17">
        <v>9.7539759999999998</v>
      </c>
      <c r="D1083" s="1">
        <v>42117.479166666664</v>
      </c>
      <c r="E1083" s="25">
        <v>39.630000000000003</v>
      </c>
      <c r="F1083" s="25">
        <f t="shared" si="48"/>
        <v>372.6743052564546</v>
      </c>
      <c r="G1083" s="25">
        <f t="shared" si="49"/>
        <v>1814.239536</v>
      </c>
      <c r="H1083" s="25">
        <f t="shared" si="50"/>
        <v>1441.5652307435455</v>
      </c>
    </row>
    <row r="1084" spans="2:8" x14ac:dyDescent="0.3">
      <c r="B1084" s="16">
        <v>0.5</v>
      </c>
      <c r="C1084" s="17">
        <v>9.6468229999999995</v>
      </c>
      <c r="D1084" s="1">
        <v>42117.5</v>
      </c>
      <c r="E1084" s="25">
        <v>38.630000000000003</v>
      </c>
      <c r="F1084" s="25">
        <f t="shared" si="48"/>
        <v>359.2797284688545</v>
      </c>
      <c r="G1084" s="25">
        <f t="shared" si="49"/>
        <v>1794.309078</v>
      </c>
      <c r="H1084" s="25">
        <f t="shared" si="50"/>
        <v>1435.0293495311455</v>
      </c>
    </row>
    <row r="1085" spans="2:8" x14ac:dyDescent="0.3">
      <c r="B1085" s="16">
        <v>0.52083333333333337</v>
      </c>
      <c r="C1085" s="17">
        <v>9.7338920000000009</v>
      </c>
      <c r="D1085" s="1">
        <v>42117.520833333336</v>
      </c>
      <c r="E1085" s="25">
        <v>40.28</v>
      </c>
      <c r="F1085" s="25">
        <f t="shared" si="48"/>
        <v>378.00685941620372</v>
      </c>
      <c r="G1085" s="25">
        <f t="shared" si="49"/>
        <v>1810.5039120000001</v>
      </c>
      <c r="H1085" s="25">
        <f t="shared" si="50"/>
        <v>1432.4970525837964</v>
      </c>
    </row>
    <row r="1086" spans="2:8" x14ac:dyDescent="0.3">
      <c r="B1086" s="16">
        <v>0.54166666666666663</v>
      </c>
      <c r="C1086" s="17">
        <v>8.7670290000000008</v>
      </c>
      <c r="D1086" s="1">
        <v>42117.541666666664</v>
      </c>
      <c r="E1086" s="25">
        <v>41.91</v>
      </c>
      <c r="F1086" s="25">
        <f t="shared" si="48"/>
        <v>354.23690072024266</v>
      </c>
      <c r="G1086" s="25">
        <f t="shared" si="49"/>
        <v>1630.6673940000001</v>
      </c>
      <c r="H1086" s="25">
        <f t="shared" si="50"/>
        <v>1276.4304932797575</v>
      </c>
    </row>
    <row r="1087" spans="2:8" x14ac:dyDescent="0.3">
      <c r="B1087" s="16">
        <v>0.5625</v>
      </c>
      <c r="C1087" s="17">
        <v>9.4309440000000002</v>
      </c>
      <c r="D1087" s="1">
        <v>42117.5625</v>
      </c>
      <c r="E1087" s="25">
        <v>40.31</v>
      </c>
      <c r="F1087" s="25">
        <f t="shared" si="48"/>
        <v>366.51492105786645</v>
      </c>
      <c r="G1087" s="25">
        <f t="shared" si="49"/>
        <v>1754.1555840000001</v>
      </c>
      <c r="H1087" s="25">
        <f t="shared" si="50"/>
        <v>1387.6406629421335</v>
      </c>
    </row>
    <row r="1088" spans="2:8" x14ac:dyDescent="0.3">
      <c r="B1088" s="16">
        <v>0.58333333333333337</v>
      </c>
      <c r="C1088" s="17">
        <v>8.754213</v>
      </c>
      <c r="D1088" s="1">
        <v>42117.583333333336</v>
      </c>
      <c r="E1088" s="25">
        <v>40.99</v>
      </c>
      <c r="F1088" s="25">
        <f t="shared" si="48"/>
        <v>345.95429214775032</v>
      </c>
      <c r="G1088" s="25">
        <f t="shared" si="49"/>
        <v>1628.2836179999999</v>
      </c>
      <c r="H1088" s="25">
        <f t="shared" si="50"/>
        <v>1282.3293258522497</v>
      </c>
    </row>
    <row r="1089" spans="2:8" x14ac:dyDescent="0.3">
      <c r="B1089" s="16">
        <v>0.60416666666666663</v>
      </c>
      <c r="C1089" s="17">
        <v>8.3298310000000004</v>
      </c>
      <c r="D1089" s="1">
        <v>42117.604166666664</v>
      </c>
      <c r="E1089" s="25">
        <v>46.2</v>
      </c>
      <c r="F1089" s="25">
        <f t="shared" si="48"/>
        <v>371.02387882074811</v>
      </c>
      <c r="G1089" s="25">
        <f t="shared" si="49"/>
        <v>1549.3485660000001</v>
      </c>
      <c r="H1089" s="25">
        <f t="shared" si="50"/>
        <v>1178.3246871792521</v>
      </c>
    </row>
    <row r="1090" spans="2:8" x14ac:dyDescent="0.3">
      <c r="B1090" s="16">
        <v>0.625</v>
      </c>
      <c r="C1090" s="17">
        <v>5.4187270000000005</v>
      </c>
      <c r="D1090" s="1">
        <v>42117.625</v>
      </c>
      <c r="E1090" s="25">
        <v>40.22</v>
      </c>
      <c r="F1090" s="25">
        <f t="shared" si="48"/>
        <v>210.1178910916498</v>
      </c>
      <c r="G1090" s="25">
        <f t="shared" si="49"/>
        <v>1007.883222</v>
      </c>
      <c r="H1090" s="25">
        <f t="shared" si="50"/>
        <v>797.76533090835028</v>
      </c>
    </row>
    <row r="1091" spans="2:8" x14ac:dyDescent="0.3">
      <c r="B1091" s="16">
        <v>0.64583333333333337</v>
      </c>
      <c r="C1091" s="17">
        <v>4.3614169999999994</v>
      </c>
      <c r="D1091" s="1">
        <v>42117.645833333336</v>
      </c>
      <c r="E1091" s="25">
        <v>36.159999999999997</v>
      </c>
      <c r="F1091" s="25">
        <f t="shared" si="48"/>
        <v>152.04765600759455</v>
      </c>
      <c r="G1091" s="25">
        <f t="shared" si="49"/>
        <v>811.2235619999999</v>
      </c>
      <c r="H1091" s="25">
        <f t="shared" si="50"/>
        <v>659.17590599240532</v>
      </c>
    </row>
    <row r="1092" spans="2:8" x14ac:dyDescent="0.3">
      <c r="B1092" s="16">
        <v>0.66666666666666663</v>
      </c>
      <c r="C1092" s="17">
        <v>0.383629</v>
      </c>
      <c r="D1092" s="1">
        <v>42117.666666666664</v>
      </c>
      <c r="E1092" s="25">
        <v>41.97</v>
      </c>
      <c r="F1092" s="25">
        <f t="shared" si="48"/>
        <v>15.522944133487682</v>
      </c>
      <c r="G1092" s="25">
        <f t="shared" si="49"/>
        <v>71.354994000000005</v>
      </c>
      <c r="H1092" s="25">
        <f t="shared" si="50"/>
        <v>55.832049866512321</v>
      </c>
    </row>
    <row r="1093" spans="2:8" x14ac:dyDescent="0.3">
      <c r="B1093" s="16">
        <v>0.6875</v>
      </c>
      <c r="C1093" s="17">
        <v>0.41870200000000002</v>
      </c>
      <c r="D1093" s="1">
        <v>42117.6875</v>
      </c>
      <c r="E1093" s="25">
        <v>34.19</v>
      </c>
      <c r="F1093" s="25">
        <f t="shared" si="48"/>
        <v>13.80154900166654</v>
      </c>
      <c r="G1093" s="25">
        <f t="shared" si="49"/>
        <v>77.878572000000005</v>
      </c>
      <c r="H1093" s="25">
        <f t="shared" si="50"/>
        <v>64.077022998333462</v>
      </c>
    </row>
    <row r="1094" spans="2:8" x14ac:dyDescent="0.3">
      <c r="B1094" s="16">
        <v>0.70833333333333337</v>
      </c>
      <c r="C1094" s="17">
        <v>0.43521799999999999</v>
      </c>
      <c r="D1094" s="1">
        <v>42117.708333333336</v>
      </c>
      <c r="E1094" s="25">
        <v>38.43</v>
      </c>
      <c r="F1094" s="25">
        <f t="shared" ref="F1094:F1157" si="51">C1094*E1094*$B$2*$B$1</f>
        <v>16.125044761165309</v>
      </c>
      <c r="G1094" s="25">
        <f t="shared" ref="G1094:G1157" si="52">C1094*$B$3</f>
        <v>80.950547999999998</v>
      </c>
      <c r="H1094" s="25">
        <f t="shared" ref="H1094:H1157" si="53">G1094-F1094</f>
        <v>64.825503238834685</v>
      </c>
    </row>
    <row r="1095" spans="2:8" x14ac:dyDescent="0.3">
      <c r="B1095" s="16">
        <v>0.72916666666666663</v>
      </c>
      <c r="C1095" s="17">
        <v>6.5628999999999993E-2</v>
      </c>
      <c r="D1095" s="1">
        <v>42117.729166666664</v>
      </c>
      <c r="E1095" s="25">
        <v>39.17</v>
      </c>
      <c r="F1095" s="25">
        <f t="shared" si="51"/>
        <v>2.4784094363757889</v>
      </c>
      <c r="G1095" s="25">
        <f t="shared" si="52"/>
        <v>12.206993999999998</v>
      </c>
      <c r="H1095" s="25">
        <f t="shared" si="53"/>
        <v>9.7285845636242101</v>
      </c>
    </row>
    <row r="1096" spans="2:8" x14ac:dyDescent="0.3">
      <c r="B1096" s="16">
        <v>0.75</v>
      </c>
      <c r="C1096" s="17">
        <v>0</v>
      </c>
      <c r="D1096" s="1">
        <v>42117.75</v>
      </c>
      <c r="E1096" s="25">
        <v>47.75</v>
      </c>
      <c r="F1096" s="25">
        <f t="shared" si="51"/>
        <v>0</v>
      </c>
      <c r="G1096" s="25">
        <f t="shared" si="52"/>
        <v>0</v>
      </c>
      <c r="H1096" s="25">
        <f t="shared" si="53"/>
        <v>0</v>
      </c>
    </row>
    <row r="1097" spans="2:8" x14ac:dyDescent="0.3">
      <c r="B1097" s="16">
        <v>0.77083333333333337</v>
      </c>
      <c r="C1097" s="17">
        <v>0</v>
      </c>
      <c r="D1097" s="1">
        <v>42117.770833333336</v>
      </c>
      <c r="E1097" s="25">
        <v>48.37</v>
      </c>
      <c r="F1097" s="25">
        <f t="shared" si="51"/>
        <v>0</v>
      </c>
      <c r="G1097" s="25">
        <f t="shared" si="52"/>
        <v>0</v>
      </c>
      <c r="H1097" s="25">
        <f t="shared" si="53"/>
        <v>0</v>
      </c>
    </row>
    <row r="1098" spans="2:8" x14ac:dyDescent="0.3">
      <c r="B1098" s="16">
        <v>0.79166666666666663</v>
      </c>
      <c r="C1098" s="17">
        <v>0</v>
      </c>
      <c r="D1098" s="1">
        <v>42117.791666666664</v>
      </c>
      <c r="E1098" s="25">
        <v>46.65</v>
      </c>
      <c r="F1098" s="25">
        <f t="shared" si="51"/>
        <v>0</v>
      </c>
      <c r="G1098" s="25">
        <f t="shared" si="52"/>
        <v>0</v>
      </c>
      <c r="H1098" s="25">
        <f t="shared" si="53"/>
        <v>0</v>
      </c>
    </row>
    <row r="1099" spans="2:8" x14ac:dyDescent="0.3">
      <c r="B1099" s="16">
        <v>0.8125</v>
      </c>
      <c r="C1099" s="17">
        <v>0</v>
      </c>
      <c r="D1099" s="1">
        <v>42117.8125</v>
      </c>
      <c r="E1099" s="25">
        <v>40.200000000000003</v>
      </c>
      <c r="F1099" s="25">
        <f t="shared" si="51"/>
        <v>0</v>
      </c>
      <c r="G1099" s="25">
        <f t="shared" si="52"/>
        <v>0</v>
      </c>
      <c r="H1099" s="25">
        <f t="shared" si="53"/>
        <v>0</v>
      </c>
    </row>
    <row r="1100" spans="2:8" x14ac:dyDescent="0.3">
      <c r="B1100" s="16">
        <v>0.83333333333333337</v>
      </c>
      <c r="C1100" s="17">
        <v>0</v>
      </c>
      <c r="D1100" s="1">
        <v>42117.833333333336</v>
      </c>
      <c r="E1100" s="25">
        <v>41.31</v>
      </c>
      <c r="F1100" s="25">
        <f t="shared" si="51"/>
        <v>0</v>
      </c>
      <c r="G1100" s="25">
        <f t="shared" si="52"/>
        <v>0</v>
      </c>
      <c r="H1100" s="25">
        <f t="shared" si="53"/>
        <v>0</v>
      </c>
    </row>
    <row r="1101" spans="2:8" x14ac:dyDescent="0.3">
      <c r="B1101" s="16">
        <v>0.85416666666666663</v>
      </c>
      <c r="C1101" s="17">
        <v>0</v>
      </c>
      <c r="D1101" s="1">
        <v>42117.854166666664</v>
      </c>
      <c r="E1101" s="25">
        <v>43.23</v>
      </c>
      <c r="F1101" s="25">
        <f t="shared" si="51"/>
        <v>0</v>
      </c>
      <c r="G1101" s="25">
        <f t="shared" si="52"/>
        <v>0</v>
      </c>
      <c r="H1101" s="25">
        <f t="shared" si="53"/>
        <v>0</v>
      </c>
    </row>
    <row r="1102" spans="2:8" x14ac:dyDescent="0.3">
      <c r="B1102" s="16">
        <v>0.875</v>
      </c>
      <c r="C1102" s="17">
        <v>0</v>
      </c>
      <c r="D1102" s="1">
        <v>42117.875</v>
      </c>
      <c r="E1102" s="25">
        <v>38.36</v>
      </c>
      <c r="F1102" s="25">
        <f t="shared" si="51"/>
        <v>0</v>
      </c>
      <c r="G1102" s="25">
        <f t="shared" si="52"/>
        <v>0</v>
      </c>
      <c r="H1102" s="25">
        <f t="shared" si="53"/>
        <v>0</v>
      </c>
    </row>
    <row r="1103" spans="2:8" x14ac:dyDescent="0.3">
      <c r="B1103" s="16">
        <v>0.89583333333333337</v>
      </c>
      <c r="C1103" s="17">
        <v>0</v>
      </c>
      <c r="D1103" s="1">
        <v>42117.895833333336</v>
      </c>
      <c r="E1103" s="25">
        <v>34.36</v>
      </c>
      <c r="F1103" s="25">
        <f t="shared" si="51"/>
        <v>0</v>
      </c>
      <c r="G1103" s="25">
        <f t="shared" si="52"/>
        <v>0</v>
      </c>
      <c r="H1103" s="25">
        <f t="shared" si="53"/>
        <v>0</v>
      </c>
    </row>
    <row r="1104" spans="2:8" x14ac:dyDescent="0.3">
      <c r="B1104" s="16">
        <v>0.91666666666666663</v>
      </c>
      <c r="C1104" s="17">
        <v>0</v>
      </c>
      <c r="D1104" s="1">
        <v>42117.916666666664</v>
      </c>
      <c r="E1104" s="25">
        <v>32.67</v>
      </c>
      <c r="F1104" s="25">
        <f t="shared" si="51"/>
        <v>0</v>
      </c>
      <c r="G1104" s="25">
        <f t="shared" si="52"/>
        <v>0</v>
      </c>
      <c r="H1104" s="25">
        <f t="shared" si="53"/>
        <v>0</v>
      </c>
    </row>
    <row r="1105" spans="1:8" x14ac:dyDescent="0.3">
      <c r="B1105" s="16">
        <v>0.9375</v>
      </c>
      <c r="C1105" s="17">
        <v>0</v>
      </c>
      <c r="D1105" s="1">
        <v>42117.9375</v>
      </c>
      <c r="E1105" s="25">
        <v>38.39</v>
      </c>
      <c r="F1105" s="25">
        <f t="shared" si="51"/>
        <v>0</v>
      </c>
      <c r="G1105" s="25">
        <f t="shared" si="52"/>
        <v>0</v>
      </c>
      <c r="H1105" s="25">
        <f t="shared" si="53"/>
        <v>0</v>
      </c>
    </row>
    <row r="1106" spans="1:8" x14ac:dyDescent="0.3">
      <c r="B1106" s="16">
        <v>0.95833333333333337</v>
      </c>
      <c r="C1106" s="17">
        <v>0</v>
      </c>
      <c r="D1106" s="1">
        <v>42117.958333333336</v>
      </c>
      <c r="E1106" s="25">
        <v>35.47</v>
      </c>
      <c r="F1106" s="25">
        <f t="shared" si="51"/>
        <v>0</v>
      </c>
      <c r="G1106" s="25">
        <f t="shared" si="52"/>
        <v>0</v>
      </c>
      <c r="H1106" s="25">
        <f t="shared" si="53"/>
        <v>0</v>
      </c>
    </row>
    <row r="1107" spans="1:8" x14ac:dyDescent="0.3">
      <c r="B1107" s="16">
        <v>0.97916666666666663</v>
      </c>
      <c r="C1107" s="17">
        <v>0</v>
      </c>
      <c r="D1107" s="1">
        <v>42117.979166666664</v>
      </c>
      <c r="E1107" s="25">
        <v>39.47</v>
      </c>
      <c r="F1107" s="25">
        <f t="shared" si="51"/>
        <v>0</v>
      </c>
      <c r="G1107" s="25">
        <f t="shared" si="52"/>
        <v>0</v>
      </c>
      <c r="H1107" s="25">
        <f t="shared" si="53"/>
        <v>0</v>
      </c>
    </row>
    <row r="1108" spans="1:8" x14ac:dyDescent="0.3">
      <c r="B1108" s="16">
        <v>0.99998842592592585</v>
      </c>
      <c r="C1108" s="17">
        <v>0</v>
      </c>
      <c r="D1108" s="1">
        <v>42118</v>
      </c>
      <c r="E1108" s="25">
        <v>36.11</v>
      </c>
      <c r="F1108" s="25">
        <f t="shared" si="51"/>
        <v>0</v>
      </c>
      <c r="G1108" s="25">
        <f t="shared" si="52"/>
        <v>0</v>
      </c>
      <c r="H1108" s="25">
        <f t="shared" si="53"/>
        <v>0</v>
      </c>
    </row>
    <row r="1109" spans="1:8" x14ac:dyDescent="0.3">
      <c r="A1109" s="15">
        <v>42118</v>
      </c>
      <c r="B1109" s="16">
        <v>2.0833333333333332E-2</v>
      </c>
      <c r="C1109" s="17">
        <v>0</v>
      </c>
      <c r="D1109" s="1">
        <v>42118.020833333336</v>
      </c>
      <c r="E1109" s="25">
        <v>34.51</v>
      </c>
      <c r="F1109" s="25">
        <f t="shared" si="51"/>
        <v>0</v>
      </c>
      <c r="G1109" s="25">
        <f t="shared" si="52"/>
        <v>0</v>
      </c>
      <c r="H1109" s="25">
        <f t="shared" si="53"/>
        <v>0</v>
      </c>
    </row>
    <row r="1110" spans="1:8" x14ac:dyDescent="0.3">
      <c r="B1110" s="16">
        <v>4.1666666666666664E-2</v>
      </c>
      <c r="C1110" s="17">
        <v>0</v>
      </c>
      <c r="D1110" s="1">
        <v>42118.041666666664</v>
      </c>
      <c r="E1110" s="25">
        <v>36.14</v>
      </c>
      <c r="F1110" s="25">
        <f t="shared" si="51"/>
        <v>0</v>
      </c>
      <c r="G1110" s="25">
        <f t="shared" si="52"/>
        <v>0</v>
      </c>
      <c r="H1110" s="25">
        <f t="shared" si="53"/>
        <v>0</v>
      </c>
    </row>
    <row r="1111" spans="1:8" x14ac:dyDescent="0.3">
      <c r="B1111" s="16">
        <v>6.25E-2</v>
      </c>
      <c r="C1111" s="17">
        <v>0</v>
      </c>
      <c r="D1111" s="1">
        <v>42118.0625</v>
      </c>
      <c r="E1111" s="25">
        <v>34.93</v>
      </c>
      <c r="F1111" s="25">
        <f t="shared" si="51"/>
        <v>0</v>
      </c>
      <c r="G1111" s="25">
        <f t="shared" si="52"/>
        <v>0</v>
      </c>
      <c r="H1111" s="25">
        <f t="shared" si="53"/>
        <v>0</v>
      </c>
    </row>
    <row r="1112" spans="1:8" x14ac:dyDescent="0.3">
      <c r="B1112" s="16">
        <v>8.3333333333333329E-2</v>
      </c>
      <c r="C1112" s="17">
        <v>0</v>
      </c>
      <c r="D1112" s="1">
        <v>42118.083333333336</v>
      </c>
      <c r="E1112" s="25">
        <v>31.45</v>
      </c>
      <c r="F1112" s="25">
        <f t="shared" si="51"/>
        <v>0</v>
      </c>
      <c r="G1112" s="25">
        <f t="shared" si="52"/>
        <v>0</v>
      </c>
      <c r="H1112" s="25">
        <f t="shared" si="53"/>
        <v>0</v>
      </c>
    </row>
    <row r="1113" spans="1:8" x14ac:dyDescent="0.3">
      <c r="B1113" s="16">
        <v>0.10416666666666667</v>
      </c>
      <c r="C1113" s="17">
        <v>0</v>
      </c>
      <c r="D1113" s="1">
        <v>42118.104166666664</v>
      </c>
      <c r="E1113" s="25">
        <v>26.26</v>
      </c>
      <c r="F1113" s="25">
        <f t="shared" si="51"/>
        <v>0</v>
      </c>
      <c r="G1113" s="25">
        <f t="shared" si="52"/>
        <v>0</v>
      </c>
      <c r="H1113" s="25">
        <f t="shared" si="53"/>
        <v>0</v>
      </c>
    </row>
    <row r="1114" spans="1:8" x14ac:dyDescent="0.3">
      <c r="B1114" s="16">
        <v>0.125</v>
      </c>
      <c r="C1114" s="17">
        <v>0</v>
      </c>
      <c r="D1114" s="1">
        <v>42118.125</v>
      </c>
      <c r="E1114" s="25">
        <v>26.03</v>
      </c>
      <c r="F1114" s="25">
        <f t="shared" si="51"/>
        <v>0</v>
      </c>
      <c r="G1114" s="25">
        <f t="shared" si="52"/>
        <v>0</v>
      </c>
      <c r="H1114" s="25">
        <f t="shared" si="53"/>
        <v>0</v>
      </c>
    </row>
    <row r="1115" spans="1:8" x14ac:dyDescent="0.3">
      <c r="B1115" s="16">
        <v>0.14583333333333334</v>
      </c>
      <c r="C1115" s="17">
        <v>0</v>
      </c>
      <c r="D1115" s="1">
        <v>42118.145833333336</v>
      </c>
      <c r="E1115" s="25">
        <v>27.06</v>
      </c>
      <c r="F1115" s="25">
        <f t="shared" si="51"/>
        <v>0</v>
      </c>
      <c r="G1115" s="25">
        <f t="shared" si="52"/>
        <v>0</v>
      </c>
      <c r="H1115" s="25">
        <f t="shared" si="53"/>
        <v>0</v>
      </c>
    </row>
    <row r="1116" spans="1:8" x14ac:dyDescent="0.3">
      <c r="B1116" s="16">
        <v>0.16666666666666666</v>
      </c>
      <c r="C1116" s="17">
        <v>0</v>
      </c>
      <c r="D1116" s="1">
        <v>42118.166666666664</v>
      </c>
      <c r="E1116" s="25">
        <v>26.4</v>
      </c>
      <c r="F1116" s="25">
        <f t="shared" si="51"/>
        <v>0</v>
      </c>
      <c r="G1116" s="25">
        <f t="shared" si="52"/>
        <v>0</v>
      </c>
      <c r="H1116" s="25">
        <f t="shared" si="53"/>
        <v>0</v>
      </c>
    </row>
    <row r="1117" spans="1:8" x14ac:dyDescent="0.3">
      <c r="B1117" s="16">
        <v>0.1875</v>
      </c>
      <c r="C1117" s="17">
        <v>0</v>
      </c>
      <c r="D1117" s="1">
        <v>42118.1875</v>
      </c>
      <c r="E1117" s="25">
        <v>26.68</v>
      </c>
      <c r="F1117" s="25">
        <f t="shared" si="51"/>
        <v>0</v>
      </c>
      <c r="G1117" s="25">
        <f t="shared" si="52"/>
        <v>0</v>
      </c>
      <c r="H1117" s="25">
        <f t="shared" si="53"/>
        <v>0</v>
      </c>
    </row>
    <row r="1118" spans="1:8" x14ac:dyDescent="0.3">
      <c r="B1118" s="16">
        <v>0.20833333333333334</v>
      </c>
      <c r="C1118" s="17">
        <v>0</v>
      </c>
      <c r="D1118" s="1">
        <v>42118.208333333336</v>
      </c>
      <c r="E1118" s="25">
        <v>26.22</v>
      </c>
      <c r="F1118" s="25">
        <f t="shared" si="51"/>
        <v>0</v>
      </c>
      <c r="G1118" s="25">
        <f t="shared" si="52"/>
        <v>0</v>
      </c>
      <c r="H1118" s="25">
        <f t="shared" si="53"/>
        <v>0</v>
      </c>
    </row>
    <row r="1119" spans="1:8" x14ac:dyDescent="0.3">
      <c r="B1119" s="16">
        <v>0.22916666666666666</v>
      </c>
      <c r="C1119" s="17">
        <v>0</v>
      </c>
      <c r="D1119" s="1">
        <v>42118.229166666664</v>
      </c>
      <c r="E1119" s="25">
        <v>27.99</v>
      </c>
      <c r="F1119" s="25">
        <f t="shared" si="51"/>
        <v>0</v>
      </c>
      <c r="G1119" s="25">
        <f t="shared" si="52"/>
        <v>0</v>
      </c>
      <c r="H1119" s="25">
        <f t="shared" si="53"/>
        <v>0</v>
      </c>
    </row>
    <row r="1120" spans="1:8" x14ac:dyDescent="0.3">
      <c r="B1120" s="16">
        <v>0.25</v>
      </c>
      <c r="C1120" s="17">
        <v>0</v>
      </c>
      <c r="D1120" s="1">
        <v>42118.25</v>
      </c>
      <c r="E1120" s="25">
        <v>36.799999999999997</v>
      </c>
      <c r="F1120" s="25">
        <f t="shared" si="51"/>
        <v>0</v>
      </c>
      <c r="G1120" s="25">
        <f t="shared" si="52"/>
        <v>0</v>
      </c>
      <c r="H1120" s="25">
        <f t="shared" si="53"/>
        <v>0</v>
      </c>
    </row>
    <row r="1121" spans="2:8" x14ac:dyDescent="0.3">
      <c r="B1121" s="16">
        <v>0.27083333333333331</v>
      </c>
      <c r="C1121" s="17">
        <v>0</v>
      </c>
      <c r="D1121" s="1">
        <v>42118.270833333336</v>
      </c>
      <c r="E1121" s="25">
        <v>38.26</v>
      </c>
      <c r="F1121" s="25">
        <f t="shared" si="51"/>
        <v>0</v>
      </c>
      <c r="G1121" s="25">
        <f t="shared" si="52"/>
        <v>0</v>
      </c>
      <c r="H1121" s="25">
        <f t="shared" si="53"/>
        <v>0</v>
      </c>
    </row>
    <row r="1122" spans="2:8" x14ac:dyDescent="0.3">
      <c r="B1122" s="16">
        <v>0.29166666666666669</v>
      </c>
      <c r="C1122" s="17">
        <v>5.0618999999999997E-2</v>
      </c>
      <c r="D1122" s="1">
        <v>42118.291666666664</v>
      </c>
      <c r="E1122" s="25">
        <v>96.68</v>
      </c>
      <c r="F1122" s="25">
        <f t="shared" si="51"/>
        <v>4.7181734073368142</v>
      </c>
      <c r="G1122" s="25">
        <f t="shared" si="52"/>
        <v>9.4151340000000001</v>
      </c>
      <c r="H1122" s="25">
        <f t="shared" si="53"/>
        <v>4.6969605926631859</v>
      </c>
    </row>
    <row r="1123" spans="2:8" x14ac:dyDescent="0.3">
      <c r="B1123" s="16">
        <v>0.3125</v>
      </c>
      <c r="C1123" s="17">
        <v>0.39214499999999997</v>
      </c>
      <c r="D1123" s="1">
        <v>42118.3125</v>
      </c>
      <c r="E1123" s="25">
        <v>45.27</v>
      </c>
      <c r="F1123" s="25">
        <f t="shared" si="51"/>
        <v>17.115156394621856</v>
      </c>
      <c r="G1123" s="25">
        <f t="shared" si="52"/>
        <v>72.938969999999998</v>
      </c>
      <c r="H1123" s="25">
        <f t="shared" si="53"/>
        <v>55.823813605378142</v>
      </c>
    </row>
    <row r="1124" spans="2:8" x14ac:dyDescent="0.3">
      <c r="B1124" s="16">
        <v>0.33333333333333331</v>
      </c>
      <c r="C1124" s="17">
        <v>0.37810199999999994</v>
      </c>
      <c r="D1124" s="1">
        <v>42118.333333333336</v>
      </c>
      <c r="E1124" s="25">
        <v>42.47</v>
      </c>
      <c r="F1124" s="25">
        <f t="shared" si="51"/>
        <v>15.481567516965141</v>
      </c>
      <c r="G1124" s="25">
        <f t="shared" si="52"/>
        <v>70.326971999999984</v>
      </c>
      <c r="H1124" s="25">
        <f t="shared" si="53"/>
        <v>54.845404483034841</v>
      </c>
    </row>
    <row r="1125" spans="2:8" x14ac:dyDescent="0.3">
      <c r="B1125" s="16">
        <v>0.35416666666666669</v>
      </c>
      <c r="C1125" s="17">
        <v>1.6651609999999999</v>
      </c>
      <c r="D1125" s="1">
        <v>42118.354166666664</v>
      </c>
      <c r="E1125" s="25">
        <v>42.47</v>
      </c>
      <c r="F1125" s="25">
        <f t="shared" si="51"/>
        <v>68.180814828054849</v>
      </c>
      <c r="G1125" s="25">
        <f t="shared" si="52"/>
        <v>309.71994599999999</v>
      </c>
      <c r="H1125" s="25">
        <f t="shared" si="53"/>
        <v>241.53913117194514</v>
      </c>
    </row>
    <row r="1126" spans="2:8" x14ac:dyDescent="0.3">
      <c r="B1126" s="16">
        <v>0.375</v>
      </c>
      <c r="C1126" s="17">
        <v>0.97563500000000003</v>
      </c>
      <c r="D1126" s="1">
        <v>42118.375</v>
      </c>
      <c r="E1126" s="25">
        <v>42.23</v>
      </c>
      <c r="F1126" s="25">
        <f t="shared" si="51"/>
        <v>39.722095278621453</v>
      </c>
      <c r="G1126" s="25">
        <f t="shared" si="52"/>
        <v>181.46811</v>
      </c>
      <c r="H1126" s="25">
        <f t="shared" si="53"/>
        <v>141.74601472137854</v>
      </c>
    </row>
    <row r="1127" spans="2:8" x14ac:dyDescent="0.3">
      <c r="B1127" s="16">
        <v>0.39583333333333331</v>
      </c>
      <c r="C1127" s="17">
        <v>3.9759380000000002</v>
      </c>
      <c r="D1127" s="1">
        <v>42118.395833333336</v>
      </c>
      <c r="E1127" s="25">
        <v>41.19</v>
      </c>
      <c r="F1127" s="25">
        <f t="shared" si="51"/>
        <v>157.89016949731467</v>
      </c>
      <c r="G1127" s="25">
        <f t="shared" si="52"/>
        <v>739.52446800000007</v>
      </c>
      <c r="H1127" s="25">
        <f t="shared" si="53"/>
        <v>581.6342985026854</v>
      </c>
    </row>
    <row r="1128" spans="2:8" x14ac:dyDescent="0.3">
      <c r="B1128" s="16">
        <v>0.41666666666666669</v>
      </c>
      <c r="C1128" s="17">
        <v>2.7261250000000001</v>
      </c>
      <c r="D1128" s="1">
        <v>42118.416666666664</v>
      </c>
      <c r="E1128" s="25">
        <v>42.97</v>
      </c>
      <c r="F1128" s="25">
        <f t="shared" si="51"/>
        <v>112.93662749102167</v>
      </c>
      <c r="G1128" s="25">
        <f t="shared" si="52"/>
        <v>507.05925000000002</v>
      </c>
      <c r="H1128" s="25">
        <f t="shared" si="53"/>
        <v>394.12262250897834</v>
      </c>
    </row>
    <row r="1129" spans="2:8" x14ac:dyDescent="0.3">
      <c r="B1129" s="16">
        <v>0.4375</v>
      </c>
      <c r="C1129" s="17">
        <v>2.119259</v>
      </c>
      <c r="D1129" s="1">
        <v>42118.4375</v>
      </c>
      <c r="E1129" s="25">
        <v>38.14</v>
      </c>
      <c r="F1129" s="25">
        <f t="shared" si="51"/>
        <v>77.927083102632963</v>
      </c>
      <c r="G1129" s="25">
        <f t="shared" si="52"/>
        <v>394.18217399999997</v>
      </c>
      <c r="H1129" s="25">
        <f t="shared" si="53"/>
        <v>316.25509089736704</v>
      </c>
    </row>
    <row r="1130" spans="2:8" x14ac:dyDescent="0.3">
      <c r="B1130" s="16">
        <v>0.45833333333333331</v>
      </c>
      <c r="C1130" s="17">
        <v>2.1615140000000004</v>
      </c>
      <c r="D1130" s="1">
        <v>42118.458333333336</v>
      </c>
      <c r="E1130" s="25">
        <v>36.89</v>
      </c>
      <c r="F1130" s="25">
        <f t="shared" si="51"/>
        <v>76.875933695526243</v>
      </c>
      <c r="G1130" s="25">
        <f t="shared" si="52"/>
        <v>402.04160400000006</v>
      </c>
      <c r="H1130" s="25">
        <f t="shared" si="53"/>
        <v>325.16567030447379</v>
      </c>
    </row>
    <row r="1131" spans="2:8" x14ac:dyDescent="0.3">
      <c r="B1131" s="16">
        <v>0.47916666666666669</v>
      </c>
      <c r="C1131" s="17">
        <v>2.1523979999999998</v>
      </c>
      <c r="D1131" s="1">
        <v>42118.479166666664</v>
      </c>
      <c r="E1131" s="25">
        <v>34.6</v>
      </c>
      <c r="F1131" s="25">
        <f t="shared" si="51"/>
        <v>71.799657761515462</v>
      </c>
      <c r="G1131" s="25">
        <f t="shared" si="52"/>
        <v>400.34602799999999</v>
      </c>
      <c r="H1131" s="25">
        <f t="shared" si="53"/>
        <v>328.54637023848454</v>
      </c>
    </row>
    <row r="1132" spans="2:8" x14ac:dyDescent="0.3">
      <c r="B1132" s="16">
        <v>0.5</v>
      </c>
      <c r="C1132" s="17">
        <v>1.4483360000000001</v>
      </c>
      <c r="D1132" s="1">
        <v>42118.5</v>
      </c>
      <c r="E1132" s="25">
        <v>35.01</v>
      </c>
      <c r="F1132" s="25">
        <f t="shared" si="51"/>
        <v>48.886070751727225</v>
      </c>
      <c r="G1132" s="25">
        <f t="shared" si="52"/>
        <v>269.39049599999998</v>
      </c>
      <c r="H1132" s="25">
        <f t="shared" si="53"/>
        <v>220.50442524827275</v>
      </c>
    </row>
    <row r="1133" spans="2:8" x14ac:dyDescent="0.3">
      <c r="B1133" s="16">
        <v>0.52083333333333337</v>
      </c>
      <c r="C1133" s="17">
        <v>1.4341000000000002</v>
      </c>
      <c r="D1133" s="1">
        <v>42118.520833333336</v>
      </c>
      <c r="E1133" s="25">
        <v>35.020000000000003</v>
      </c>
      <c r="F1133" s="25">
        <f t="shared" si="51"/>
        <v>48.419385461611569</v>
      </c>
      <c r="G1133" s="25">
        <f t="shared" si="52"/>
        <v>266.74260000000004</v>
      </c>
      <c r="H1133" s="25">
        <f t="shared" si="53"/>
        <v>218.32321453838847</v>
      </c>
    </row>
    <row r="1134" spans="2:8" x14ac:dyDescent="0.3">
      <c r="B1134" s="16">
        <v>0.54166666666666663</v>
      </c>
      <c r="C1134" s="17">
        <v>0.42655200000000004</v>
      </c>
      <c r="D1134" s="1">
        <v>42118.541666666664</v>
      </c>
      <c r="E1134" s="25">
        <v>35.58</v>
      </c>
      <c r="F1134" s="25">
        <f t="shared" si="51"/>
        <v>14.631930238914173</v>
      </c>
      <c r="G1134" s="25">
        <f t="shared" si="52"/>
        <v>79.338672000000003</v>
      </c>
      <c r="H1134" s="25">
        <f t="shared" si="53"/>
        <v>64.706741761085823</v>
      </c>
    </row>
    <row r="1135" spans="2:8" x14ac:dyDescent="0.3">
      <c r="B1135" s="16">
        <v>0.5625</v>
      </c>
      <c r="C1135" s="17">
        <v>1.276991</v>
      </c>
      <c r="D1135" s="1">
        <v>42118.5625</v>
      </c>
      <c r="E1135" s="25">
        <v>33.909999999999997</v>
      </c>
      <c r="F1135" s="25">
        <f t="shared" si="51"/>
        <v>41.748350577219007</v>
      </c>
      <c r="G1135" s="25">
        <f t="shared" si="52"/>
        <v>237.52032600000001</v>
      </c>
      <c r="H1135" s="25">
        <f t="shared" si="53"/>
        <v>195.771975422781</v>
      </c>
    </row>
    <row r="1136" spans="2:8" x14ac:dyDescent="0.3">
      <c r="B1136" s="16">
        <v>0.58333333333333337</v>
      </c>
      <c r="C1136" s="17">
        <v>0.48964400000000002</v>
      </c>
      <c r="D1136" s="1">
        <v>42118.583333333336</v>
      </c>
      <c r="E1136" s="25">
        <v>34.020000000000003</v>
      </c>
      <c r="F1136" s="25">
        <f t="shared" si="51"/>
        <v>16.059737483734192</v>
      </c>
      <c r="G1136" s="25">
        <f t="shared" si="52"/>
        <v>91.073784000000003</v>
      </c>
      <c r="H1136" s="25">
        <f t="shared" si="53"/>
        <v>75.014046516265807</v>
      </c>
    </row>
    <row r="1137" spans="2:8" x14ac:dyDescent="0.3">
      <c r="B1137" s="16">
        <v>0.60416666666666663</v>
      </c>
      <c r="C1137" s="17">
        <v>0.65827799999999992</v>
      </c>
      <c r="D1137" s="1">
        <v>42118.604166666664</v>
      </c>
      <c r="E1137" s="25">
        <v>34.32</v>
      </c>
      <c r="F1137" s="25">
        <f t="shared" si="51"/>
        <v>21.781125415257431</v>
      </c>
      <c r="G1137" s="25">
        <f t="shared" si="52"/>
        <v>122.43970799999998</v>
      </c>
      <c r="H1137" s="25">
        <f t="shared" si="53"/>
        <v>100.65858258474255</v>
      </c>
    </row>
    <row r="1138" spans="2:8" x14ac:dyDescent="0.3">
      <c r="B1138" s="16">
        <v>0.625</v>
      </c>
      <c r="C1138" s="17">
        <v>0.632409</v>
      </c>
      <c r="D1138" s="1">
        <v>42118.625</v>
      </c>
      <c r="E1138" s="25">
        <v>34.93</v>
      </c>
      <c r="F1138" s="25">
        <f t="shared" si="51"/>
        <v>21.297092787683003</v>
      </c>
      <c r="G1138" s="25">
        <f t="shared" si="52"/>
        <v>117.628074</v>
      </c>
      <c r="H1138" s="25">
        <f t="shared" si="53"/>
        <v>96.330981212316999</v>
      </c>
    </row>
    <row r="1139" spans="2:8" x14ac:dyDescent="0.3">
      <c r="B1139" s="16">
        <v>0.64583333333333337</v>
      </c>
      <c r="C1139" s="17">
        <v>0.34769600000000001</v>
      </c>
      <c r="D1139" s="1">
        <v>42118.645833333336</v>
      </c>
      <c r="E1139" s="25">
        <v>35.020000000000003</v>
      </c>
      <c r="F1139" s="25">
        <f t="shared" si="51"/>
        <v>11.739227841475834</v>
      </c>
      <c r="G1139" s="25">
        <f t="shared" si="52"/>
        <v>64.671456000000006</v>
      </c>
      <c r="H1139" s="25">
        <f t="shared" si="53"/>
        <v>52.932228158524168</v>
      </c>
    </row>
    <row r="1140" spans="2:8" x14ac:dyDescent="0.3">
      <c r="B1140" s="16">
        <v>0.66666666666666663</v>
      </c>
      <c r="C1140" s="17">
        <v>4.3909000000000004E-2</v>
      </c>
      <c r="D1140" s="1">
        <v>42118.666666666664</v>
      </c>
      <c r="E1140" s="25">
        <v>31.53</v>
      </c>
      <c r="F1140" s="25">
        <f t="shared" si="51"/>
        <v>1.3347539436907567</v>
      </c>
      <c r="G1140" s="25">
        <f t="shared" si="52"/>
        <v>8.1670740000000013</v>
      </c>
      <c r="H1140" s="25">
        <f t="shared" si="53"/>
        <v>6.8323200563092445</v>
      </c>
    </row>
    <row r="1141" spans="2:8" x14ac:dyDescent="0.3">
      <c r="B1141" s="16">
        <v>0.6875</v>
      </c>
      <c r="C1141" s="17">
        <v>3.4985000000000002E-2</v>
      </c>
      <c r="D1141" s="1">
        <v>42118.6875</v>
      </c>
      <c r="E1141" s="25">
        <v>34.380000000000003</v>
      </c>
      <c r="F1141" s="25">
        <f t="shared" si="51"/>
        <v>1.1596086495977942</v>
      </c>
      <c r="G1141" s="25">
        <f t="shared" si="52"/>
        <v>6.5072100000000006</v>
      </c>
      <c r="H1141" s="25">
        <f t="shared" si="53"/>
        <v>5.347601350402206</v>
      </c>
    </row>
    <row r="1142" spans="2:8" x14ac:dyDescent="0.3">
      <c r="B1142" s="16">
        <v>0.70833333333333337</v>
      </c>
      <c r="C1142" s="17">
        <v>3.3824E-2</v>
      </c>
      <c r="D1142" s="1">
        <v>42118.708333333336</v>
      </c>
      <c r="E1142" s="25">
        <v>33.33</v>
      </c>
      <c r="F1142" s="25">
        <f t="shared" si="51"/>
        <v>1.0868859501990336</v>
      </c>
      <c r="G1142" s="25">
        <f t="shared" si="52"/>
        <v>6.291264</v>
      </c>
      <c r="H1142" s="25">
        <f t="shared" si="53"/>
        <v>5.2043780498009662</v>
      </c>
    </row>
    <row r="1143" spans="2:8" x14ac:dyDescent="0.3">
      <c r="B1143" s="16">
        <v>0.72916666666666663</v>
      </c>
      <c r="C1143" s="17">
        <v>1.4621E-2</v>
      </c>
      <c r="D1143" s="1">
        <v>42118.729166666664</v>
      </c>
      <c r="E1143" s="25">
        <v>36.71</v>
      </c>
      <c r="F1143" s="25">
        <f t="shared" si="51"/>
        <v>0.51746997644913773</v>
      </c>
      <c r="G1143" s="25">
        <f t="shared" si="52"/>
        <v>2.719506</v>
      </c>
      <c r="H1143" s="25">
        <f t="shared" si="53"/>
        <v>2.2020360235508623</v>
      </c>
    </row>
    <row r="1144" spans="2:8" x14ac:dyDescent="0.3">
      <c r="B1144" s="16">
        <v>0.75</v>
      </c>
      <c r="C1144" s="17">
        <v>0</v>
      </c>
      <c r="D1144" s="1">
        <v>42118.75</v>
      </c>
      <c r="E1144" s="25">
        <v>42.83</v>
      </c>
      <c r="F1144" s="25">
        <f t="shared" si="51"/>
        <v>0</v>
      </c>
      <c r="G1144" s="25">
        <f t="shared" si="52"/>
        <v>0</v>
      </c>
      <c r="H1144" s="25">
        <f t="shared" si="53"/>
        <v>0</v>
      </c>
    </row>
    <row r="1145" spans="2:8" x14ac:dyDescent="0.3">
      <c r="B1145" s="16">
        <v>0.77083333333333337</v>
      </c>
      <c r="C1145" s="17">
        <v>0</v>
      </c>
      <c r="D1145" s="1">
        <v>42118.770833333336</v>
      </c>
      <c r="E1145" s="25">
        <v>45.22</v>
      </c>
      <c r="F1145" s="25">
        <f t="shared" si="51"/>
        <v>0</v>
      </c>
      <c r="G1145" s="25">
        <f t="shared" si="52"/>
        <v>0</v>
      </c>
      <c r="H1145" s="25">
        <f t="shared" si="53"/>
        <v>0</v>
      </c>
    </row>
    <row r="1146" spans="2:8" x14ac:dyDescent="0.3">
      <c r="B1146" s="16">
        <v>0.79166666666666663</v>
      </c>
      <c r="C1146" s="17">
        <v>0</v>
      </c>
      <c r="D1146" s="1">
        <v>42118.791666666664</v>
      </c>
      <c r="E1146" s="25">
        <v>41.65</v>
      </c>
      <c r="F1146" s="25">
        <f t="shared" si="51"/>
        <v>0</v>
      </c>
      <c r="G1146" s="25">
        <f t="shared" si="52"/>
        <v>0</v>
      </c>
      <c r="H1146" s="25">
        <f t="shared" si="53"/>
        <v>0</v>
      </c>
    </row>
    <row r="1147" spans="2:8" x14ac:dyDescent="0.3">
      <c r="B1147" s="16">
        <v>0.8125</v>
      </c>
      <c r="C1147" s="17">
        <v>0</v>
      </c>
      <c r="D1147" s="1">
        <v>42118.8125</v>
      </c>
      <c r="E1147" s="25">
        <v>33.32</v>
      </c>
      <c r="F1147" s="25">
        <f t="shared" si="51"/>
        <v>0</v>
      </c>
      <c r="G1147" s="25">
        <f t="shared" si="52"/>
        <v>0</v>
      </c>
      <c r="H1147" s="25">
        <f t="shared" si="53"/>
        <v>0</v>
      </c>
    </row>
    <row r="1148" spans="2:8" x14ac:dyDescent="0.3">
      <c r="B1148" s="16">
        <v>0.83333333333333337</v>
      </c>
      <c r="C1148" s="17">
        <v>0</v>
      </c>
      <c r="D1148" s="1">
        <v>42118.833333333336</v>
      </c>
      <c r="E1148" s="25">
        <v>38.869999999999997</v>
      </c>
      <c r="F1148" s="25">
        <f t="shared" si="51"/>
        <v>0</v>
      </c>
      <c r="G1148" s="25">
        <f t="shared" si="52"/>
        <v>0</v>
      </c>
      <c r="H1148" s="25">
        <f t="shared" si="53"/>
        <v>0</v>
      </c>
    </row>
    <row r="1149" spans="2:8" x14ac:dyDescent="0.3">
      <c r="B1149" s="16">
        <v>0.85416666666666663</v>
      </c>
      <c r="C1149" s="17">
        <v>0</v>
      </c>
      <c r="D1149" s="1">
        <v>42118.854166666664</v>
      </c>
      <c r="E1149" s="25">
        <v>35.130000000000003</v>
      </c>
      <c r="F1149" s="25">
        <f t="shared" si="51"/>
        <v>0</v>
      </c>
      <c r="G1149" s="25">
        <f t="shared" si="52"/>
        <v>0</v>
      </c>
      <c r="H1149" s="25">
        <f t="shared" si="53"/>
        <v>0</v>
      </c>
    </row>
    <row r="1150" spans="2:8" x14ac:dyDescent="0.3">
      <c r="B1150" s="16">
        <v>0.875</v>
      </c>
      <c r="C1150" s="17">
        <v>0</v>
      </c>
      <c r="D1150" s="1">
        <v>42118.875</v>
      </c>
      <c r="E1150" s="25">
        <v>35.26</v>
      </c>
      <c r="F1150" s="25">
        <f t="shared" si="51"/>
        <v>0</v>
      </c>
      <c r="G1150" s="25">
        <f t="shared" si="52"/>
        <v>0</v>
      </c>
      <c r="H1150" s="25">
        <f t="shared" si="53"/>
        <v>0</v>
      </c>
    </row>
    <row r="1151" spans="2:8" x14ac:dyDescent="0.3">
      <c r="B1151" s="16">
        <v>0.89583333333333337</v>
      </c>
      <c r="C1151" s="17">
        <v>0</v>
      </c>
      <c r="D1151" s="1">
        <v>42118.895833333336</v>
      </c>
      <c r="E1151" s="25">
        <v>33.68</v>
      </c>
      <c r="F1151" s="25">
        <f t="shared" si="51"/>
        <v>0</v>
      </c>
      <c r="G1151" s="25">
        <f t="shared" si="52"/>
        <v>0</v>
      </c>
      <c r="H1151" s="25">
        <f t="shared" si="53"/>
        <v>0</v>
      </c>
    </row>
    <row r="1152" spans="2:8" x14ac:dyDescent="0.3">
      <c r="B1152" s="16">
        <v>0.91666666666666663</v>
      </c>
      <c r="C1152" s="17">
        <v>0</v>
      </c>
      <c r="D1152" s="1">
        <v>42118.916666666664</v>
      </c>
      <c r="E1152" s="25">
        <v>30.31</v>
      </c>
      <c r="F1152" s="25">
        <f t="shared" si="51"/>
        <v>0</v>
      </c>
      <c r="G1152" s="25">
        <f t="shared" si="52"/>
        <v>0</v>
      </c>
      <c r="H1152" s="25">
        <f t="shared" si="53"/>
        <v>0</v>
      </c>
    </row>
    <row r="1153" spans="1:8" x14ac:dyDescent="0.3">
      <c r="B1153" s="16">
        <v>0.9375</v>
      </c>
      <c r="C1153" s="17">
        <v>0</v>
      </c>
      <c r="D1153" s="1">
        <v>42118.9375</v>
      </c>
      <c r="E1153" s="25">
        <v>37.090000000000003</v>
      </c>
      <c r="F1153" s="25">
        <f t="shared" si="51"/>
        <v>0</v>
      </c>
      <c r="G1153" s="25">
        <f t="shared" si="52"/>
        <v>0</v>
      </c>
      <c r="H1153" s="25">
        <f t="shared" si="53"/>
        <v>0</v>
      </c>
    </row>
    <row r="1154" spans="1:8" x14ac:dyDescent="0.3">
      <c r="B1154" s="16">
        <v>0.95833333333333337</v>
      </c>
      <c r="C1154" s="17">
        <v>0</v>
      </c>
      <c r="D1154" s="1">
        <v>42118.958333333336</v>
      </c>
      <c r="E1154" s="25">
        <v>33.840000000000003</v>
      </c>
      <c r="F1154" s="25">
        <f t="shared" si="51"/>
        <v>0</v>
      </c>
      <c r="G1154" s="25">
        <f t="shared" si="52"/>
        <v>0</v>
      </c>
      <c r="H1154" s="25">
        <f t="shared" si="53"/>
        <v>0</v>
      </c>
    </row>
    <row r="1155" spans="1:8" x14ac:dyDescent="0.3">
      <c r="B1155" s="16">
        <v>0.97916666666666663</v>
      </c>
      <c r="C1155" s="17">
        <v>0</v>
      </c>
      <c r="D1155" s="1">
        <v>42118.979166666664</v>
      </c>
      <c r="E1155" s="25">
        <v>42.05</v>
      </c>
      <c r="F1155" s="25">
        <f t="shared" si="51"/>
        <v>0</v>
      </c>
      <c r="G1155" s="25">
        <f t="shared" si="52"/>
        <v>0</v>
      </c>
      <c r="H1155" s="25">
        <f t="shared" si="53"/>
        <v>0</v>
      </c>
    </row>
    <row r="1156" spans="1:8" x14ac:dyDescent="0.3">
      <c r="B1156" s="16">
        <v>0.99998842592592585</v>
      </c>
      <c r="C1156" s="17">
        <v>0</v>
      </c>
      <c r="D1156" s="1">
        <v>42119</v>
      </c>
      <c r="E1156" s="25">
        <v>39.61</v>
      </c>
      <c r="F1156" s="25">
        <f t="shared" si="51"/>
        <v>0</v>
      </c>
      <c r="G1156" s="25">
        <f t="shared" si="52"/>
        <v>0</v>
      </c>
      <c r="H1156" s="25">
        <f t="shared" si="53"/>
        <v>0</v>
      </c>
    </row>
    <row r="1157" spans="1:8" x14ac:dyDescent="0.3">
      <c r="A1157" s="15">
        <v>42119</v>
      </c>
      <c r="B1157" s="16">
        <v>2.0833333333333332E-2</v>
      </c>
      <c r="C1157" s="17">
        <v>0</v>
      </c>
      <c r="D1157" s="1">
        <v>42119.020833333336</v>
      </c>
      <c r="E1157" s="25">
        <v>33.229999999999997</v>
      </c>
      <c r="F1157" s="25">
        <f t="shared" si="51"/>
        <v>0</v>
      </c>
      <c r="G1157" s="25">
        <f t="shared" si="52"/>
        <v>0</v>
      </c>
      <c r="H1157" s="25">
        <f t="shared" si="53"/>
        <v>0</v>
      </c>
    </row>
    <row r="1158" spans="1:8" x14ac:dyDescent="0.3">
      <c r="B1158" s="16">
        <v>4.1666666666666664E-2</v>
      </c>
      <c r="C1158" s="17">
        <v>0</v>
      </c>
      <c r="D1158" s="1">
        <v>42119.041666666664</v>
      </c>
      <c r="E1158" s="25">
        <v>27.5</v>
      </c>
      <c r="F1158" s="25">
        <f t="shared" ref="F1158:F1221" si="54">C1158*E1158*$B$2*$B$1</f>
        <v>0</v>
      </c>
      <c r="G1158" s="25">
        <f t="shared" ref="G1158:G1221" si="55">C1158*$B$3</f>
        <v>0</v>
      </c>
      <c r="H1158" s="25">
        <f t="shared" ref="H1158:H1221" si="56">G1158-F1158</f>
        <v>0</v>
      </c>
    </row>
    <row r="1159" spans="1:8" x14ac:dyDescent="0.3">
      <c r="B1159" s="16">
        <v>6.25E-2</v>
      </c>
      <c r="C1159" s="17">
        <v>0</v>
      </c>
      <c r="D1159" s="1">
        <v>42119.0625</v>
      </c>
      <c r="E1159" s="25">
        <v>26.12</v>
      </c>
      <c r="F1159" s="25">
        <f t="shared" si="54"/>
        <v>0</v>
      </c>
      <c r="G1159" s="25">
        <f t="shared" si="55"/>
        <v>0</v>
      </c>
      <c r="H1159" s="25">
        <f t="shared" si="56"/>
        <v>0</v>
      </c>
    </row>
    <row r="1160" spans="1:8" x14ac:dyDescent="0.3">
      <c r="B1160" s="16">
        <v>8.3333333333333329E-2</v>
      </c>
      <c r="C1160" s="17">
        <v>0</v>
      </c>
      <c r="D1160" s="1">
        <v>42119.083333333336</v>
      </c>
      <c r="E1160" s="25">
        <v>23.62</v>
      </c>
      <c r="F1160" s="25">
        <f t="shared" si="54"/>
        <v>0</v>
      </c>
      <c r="G1160" s="25">
        <f t="shared" si="55"/>
        <v>0</v>
      </c>
      <c r="H1160" s="25">
        <f t="shared" si="56"/>
        <v>0</v>
      </c>
    </row>
    <row r="1161" spans="1:8" x14ac:dyDescent="0.3">
      <c r="B1161" s="16">
        <v>0.10416666666666667</v>
      </c>
      <c r="C1161" s="17">
        <v>0</v>
      </c>
      <c r="D1161" s="1">
        <v>42119.104166666664</v>
      </c>
      <c r="E1161" s="25">
        <v>21.37</v>
      </c>
      <c r="F1161" s="25">
        <f t="shared" si="54"/>
        <v>0</v>
      </c>
      <c r="G1161" s="25">
        <f t="shared" si="55"/>
        <v>0</v>
      </c>
      <c r="H1161" s="25">
        <f t="shared" si="56"/>
        <v>0</v>
      </c>
    </row>
    <row r="1162" spans="1:8" x14ac:dyDescent="0.3">
      <c r="B1162" s="16">
        <v>0.125</v>
      </c>
      <c r="C1162" s="17">
        <v>0</v>
      </c>
      <c r="D1162" s="1">
        <v>42119.125</v>
      </c>
      <c r="E1162" s="25">
        <v>18.91</v>
      </c>
      <c r="F1162" s="25">
        <f t="shared" si="54"/>
        <v>0</v>
      </c>
      <c r="G1162" s="25">
        <f t="shared" si="55"/>
        <v>0</v>
      </c>
      <c r="H1162" s="25">
        <f t="shared" si="56"/>
        <v>0</v>
      </c>
    </row>
    <row r="1163" spans="1:8" x14ac:dyDescent="0.3">
      <c r="B1163" s="16">
        <v>0.14583333333333334</v>
      </c>
      <c r="C1163" s="17">
        <v>0</v>
      </c>
      <c r="D1163" s="1">
        <v>42119.145833333336</v>
      </c>
      <c r="E1163" s="25">
        <v>18.96</v>
      </c>
      <c r="F1163" s="25">
        <f t="shared" si="54"/>
        <v>0</v>
      </c>
      <c r="G1163" s="25">
        <f t="shared" si="55"/>
        <v>0</v>
      </c>
      <c r="H1163" s="25">
        <f t="shared" si="56"/>
        <v>0</v>
      </c>
    </row>
    <row r="1164" spans="1:8" x14ac:dyDescent="0.3">
      <c r="B1164" s="16">
        <v>0.16666666666666666</v>
      </c>
      <c r="C1164" s="17">
        <v>0</v>
      </c>
      <c r="D1164" s="1">
        <v>42119.166666666664</v>
      </c>
      <c r="E1164" s="25">
        <v>18.91</v>
      </c>
      <c r="F1164" s="25">
        <f t="shared" si="54"/>
        <v>0</v>
      </c>
      <c r="G1164" s="25">
        <f t="shared" si="55"/>
        <v>0</v>
      </c>
      <c r="H1164" s="25">
        <f t="shared" si="56"/>
        <v>0</v>
      </c>
    </row>
    <row r="1165" spans="1:8" x14ac:dyDescent="0.3">
      <c r="B1165" s="16">
        <v>0.1875</v>
      </c>
      <c r="C1165" s="17">
        <v>0</v>
      </c>
      <c r="D1165" s="1">
        <v>42119.1875</v>
      </c>
      <c r="E1165" s="25">
        <v>18.940000000000001</v>
      </c>
      <c r="F1165" s="25">
        <f t="shared" si="54"/>
        <v>0</v>
      </c>
      <c r="G1165" s="25">
        <f t="shared" si="55"/>
        <v>0</v>
      </c>
      <c r="H1165" s="25">
        <f t="shared" si="56"/>
        <v>0</v>
      </c>
    </row>
    <row r="1166" spans="1:8" x14ac:dyDescent="0.3">
      <c r="B1166" s="16">
        <v>0.20833333333333334</v>
      </c>
      <c r="C1166" s="17">
        <v>0</v>
      </c>
      <c r="D1166" s="1">
        <v>42119.208333333336</v>
      </c>
      <c r="E1166" s="25">
        <v>18.96</v>
      </c>
      <c r="F1166" s="25">
        <f t="shared" si="54"/>
        <v>0</v>
      </c>
      <c r="G1166" s="25">
        <f t="shared" si="55"/>
        <v>0</v>
      </c>
      <c r="H1166" s="25">
        <f t="shared" si="56"/>
        <v>0</v>
      </c>
    </row>
    <row r="1167" spans="1:8" x14ac:dyDescent="0.3">
      <c r="B1167" s="16">
        <v>0.22916666666666666</v>
      </c>
      <c r="C1167" s="17">
        <v>0</v>
      </c>
      <c r="D1167" s="1">
        <v>42119.229166666664</v>
      </c>
      <c r="E1167" s="25">
        <v>18.96</v>
      </c>
      <c r="F1167" s="25">
        <f t="shared" si="54"/>
        <v>0</v>
      </c>
      <c r="G1167" s="25">
        <f t="shared" si="55"/>
        <v>0</v>
      </c>
      <c r="H1167" s="25">
        <f t="shared" si="56"/>
        <v>0</v>
      </c>
    </row>
    <row r="1168" spans="1:8" x14ac:dyDescent="0.3">
      <c r="B1168" s="16">
        <v>0.25</v>
      </c>
      <c r="C1168" s="17">
        <v>0</v>
      </c>
      <c r="D1168" s="1">
        <v>42119.25</v>
      </c>
      <c r="E1168" s="25">
        <v>18.96</v>
      </c>
      <c r="F1168" s="25">
        <f t="shared" si="54"/>
        <v>0</v>
      </c>
      <c r="G1168" s="25">
        <f t="shared" si="55"/>
        <v>0</v>
      </c>
      <c r="H1168" s="25">
        <f t="shared" si="56"/>
        <v>0</v>
      </c>
    </row>
    <row r="1169" spans="2:8" x14ac:dyDescent="0.3">
      <c r="B1169" s="16">
        <v>0.27083333333333331</v>
      </c>
      <c r="C1169" s="17">
        <v>0</v>
      </c>
      <c r="D1169" s="1">
        <v>42119.270833333336</v>
      </c>
      <c r="E1169" s="25">
        <v>18.96</v>
      </c>
      <c r="F1169" s="25">
        <f t="shared" si="54"/>
        <v>0</v>
      </c>
      <c r="G1169" s="25">
        <f t="shared" si="55"/>
        <v>0</v>
      </c>
      <c r="H1169" s="25">
        <f t="shared" si="56"/>
        <v>0</v>
      </c>
    </row>
    <row r="1170" spans="2:8" x14ac:dyDescent="0.3">
      <c r="B1170" s="16">
        <v>0.29166666666666669</v>
      </c>
      <c r="C1170" s="17">
        <v>0.20286700000000002</v>
      </c>
      <c r="D1170" s="1">
        <v>42119.291666666664</v>
      </c>
      <c r="E1170" s="25">
        <v>18.96</v>
      </c>
      <c r="F1170" s="25">
        <f t="shared" si="54"/>
        <v>3.7082878262747863</v>
      </c>
      <c r="G1170" s="25">
        <f t="shared" si="55"/>
        <v>37.733262000000003</v>
      </c>
      <c r="H1170" s="25">
        <f t="shared" si="56"/>
        <v>34.024974173725219</v>
      </c>
    </row>
    <row r="1171" spans="2:8" x14ac:dyDescent="0.3">
      <c r="B1171" s="16">
        <v>0.3125</v>
      </c>
      <c r="C1171" s="17">
        <v>1.133151</v>
      </c>
      <c r="D1171" s="1">
        <v>42119.3125</v>
      </c>
      <c r="E1171" s="25">
        <v>22.11</v>
      </c>
      <c r="F1171" s="25">
        <f t="shared" si="54"/>
        <v>24.15462083010862</v>
      </c>
      <c r="G1171" s="25">
        <f t="shared" si="55"/>
        <v>210.766086</v>
      </c>
      <c r="H1171" s="25">
        <f t="shared" si="56"/>
        <v>186.61146516989137</v>
      </c>
    </row>
    <row r="1172" spans="2:8" x14ac:dyDescent="0.3">
      <c r="B1172" s="16">
        <v>0.33333333333333331</v>
      </c>
      <c r="C1172" s="17">
        <v>3.2215340000000001</v>
      </c>
      <c r="D1172" s="1">
        <v>42119.333333333336</v>
      </c>
      <c r="E1172" s="25">
        <v>25.74</v>
      </c>
      <c r="F1172" s="25">
        <f t="shared" si="54"/>
        <v>79.945671984536872</v>
      </c>
      <c r="G1172" s="25">
        <f t="shared" si="55"/>
        <v>599.20532400000002</v>
      </c>
      <c r="H1172" s="25">
        <f t="shared" si="56"/>
        <v>519.25965201546319</v>
      </c>
    </row>
    <row r="1173" spans="2:8" x14ac:dyDescent="0.3">
      <c r="B1173" s="16">
        <v>0.35416666666666669</v>
      </c>
      <c r="C1173" s="17">
        <v>3.5532110000000001</v>
      </c>
      <c r="D1173" s="1">
        <v>42119.354166666664</v>
      </c>
      <c r="E1173" s="25">
        <v>26.02</v>
      </c>
      <c r="F1173" s="25">
        <f t="shared" si="54"/>
        <v>89.135762854391785</v>
      </c>
      <c r="G1173" s="25">
        <f t="shared" si="55"/>
        <v>660.897246</v>
      </c>
      <c r="H1173" s="25">
        <f t="shared" si="56"/>
        <v>571.76148314560817</v>
      </c>
    </row>
    <row r="1174" spans="2:8" x14ac:dyDescent="0.3">
      <c r="B1174" s="16">
        <v>0.375</v>
      </c>
      <c r="C1174" s="17">
        <v>2.0478240000000003</v>
      </c>
      <c r="D1174" s="1">
        <v>42119.375</v>
      </c>
      <c r="E1174" s="25">
        <v>28.83</v>
      </c>
      <c r="F1174" s="25">
        <f t="shared" si="54"/>
        <v>56.919485582253998</v>
      </c>
      <c r="G1174" s="25">
        <f t="shared" si="55"/>
        <v>380.89526400000005</v>
      </c>
      <c r="H1174" s="25">
        <f t="shared" si="56"/>
        <v>323.97577841774603</v>
      </c>
    </row>
    <row r="1175" spans="2:8" x14ac:dyDescent="0.3">
      <c r="B1175" s="16">
        <v>0.39583333333333331</v>
      </c>
      <c r="C1175" s="17">
        <v>3.3929860000000001</v>
      </c>
      <c r="D1175" s="1">
        <v>42119.395833333336</v>
      </c>
      <c r="E1175" s="25">
        <v>33.270000000000003</v>
      </c>
      <c r="F1175" s="25">
        <f t="shared" si="54"/>
        <v>108.83248961952832</v>
      </c>
      <c r="G1175" s="25">
        <f t="shared" si="55"/>
        <v>631.09539600000005</v>
      </c>
      <c r="H1175" s="25">
        <f t="shared" si="56"/>
        <v>522.26290638047169</v>
      </c>
    </row>
    <row r="1176" spans="2:8" x14ac:dyDescent="0.3">
      <c r="B1176" s="16">
        <v>0.41666666666666669</v>
      </c>
      <c r="C1176" s="17">
        <v>5.8205720000000003</v>
      </c>
      <c r="D1176" s="1">
        <v>42119.416666666664</v>
      </c>
      <c r="E1176" s="25">
        <v>28.59</v>
      </c>
      <c r="F1176" s="25">
        <f t="shared" si="54"/>
        <v>160.43662471841748</v>
      </c>
      <c r="G1176" s="25">
        <f t="shared" si="55"/>
        <v>1082.6263920000001</v>
      </c>
      <c r="H1176" s="25">
        <f t="shared" si="56"/>
        <v>922.18976728158259</v>
      </c>
    </row>
    <row r="1177" spans="2:8" x14ac:dyDescent="0.3">
      <c r="B1177" s="16">
        <v>0.4375</v>
      </c>
      <c r="C1177" s="17">
        <v>4.6155950000000008</v>
      </c>
      <c r="D1177" s="1">
        <v>42119.4375</v>
      </c>
      <c r="E1177" s="25">
        <v>28.69</v>
      </c>
      <c r="F1177" s="25">
        <f t="shared" si="54"/>
        <v>127.66796562094058</v>
      </c>
      <c r="G1177" s="25">
        <f t="shared" si="55"/>
        <v>858.50067000000013</v>
      </c>
      <c r="H1177" s="25">
        <f t="shared" si="56"/>
        <v>730.83270437905958</v>
      </c>
    </row>
    <row r="1178" spans="2:8" x14ac:dyDescent="0.3">
      <c r="B1178" s="16">
        <v>0.45833333333333331</v>
      </c>
      <c r="C1178" s="17">
        <v>4.350257</v>
      </c>
      <c r="D1178" s="1">
        <v>42119.458333333336</v>
      </c>
      <c r="E1178" s="25">
        <v>25.73</v>
      </c>
      <c r="F1178" s="25">
        <f t="shared" si="54"/>
        <v>107.91415048426414</v>
      </c>
      <c r="G1178" s="25">
        <f t="shared" si="55"/>
        <v>809.14780199999996</v>
      </c>
      <c r="H1178" s="25">
        <f t="shared" si="56"/>
        <v>701.2336515157358</v>
      </c>
    </row>
    <row r="1179" spans="2:8" x14ac:dyDescent="0.3">
      <c r="B1179" s="16">
        <v>0.47916666666666669</v>
      </c>
      <c r="C1179" s="17">
        <v>4.5192560000000004</v>
      </c>
      <c r="D1179" s="1">
        <v>42119.479166666664</v>
      </c>
      <c r="E1179" s="25">
        <v>27.82</v>
      </c>
      <c r="F1179" s="25">
        <f t="shared" si="54"/>
        <v>121.21259931908487</v>
      </c>
      <c r="G1179" s="25">
        <f t="shared" si="55"/>
        <v>840.58161600000005</v>
      </c>
      <c r="H1179" s="25">
        <f t="shared" si="56"/>
        <v>719.36901668091514</v>
      </c>
    </row>
    <row r="1180" spans="2:8" x14ac:dyDescent="0.3">
      <c r="B1180" s="16">
        <v>0.5</v>
      </c>
      <c r="C1180" s="17">
        <v>8.0187109999999997</v>
      </c>
      <c r="D1180" s="1">
        <v>42119.5</v>
      </c>
      <c r="E1180" s="25">
        <v>29.42</v>
      </c>
      <c r="F1180" s="25">
        <f t="shared" si="54"/>
        <v>227.44213603295185</v>
      </c>
      <c r="G1180" s="25">
        <f t="shared" si="55"/>
        <v>1491.4802459999999</v>
      </c>
      <c r="H1180" s="25">
        <f t="shared" si="56"/>
        <v>1264.0381099670481</v>
      </c>
    </row>
    <row r="1181" spans="2:8" x14ac:dyDescent="0.3">
      <c r="B1181" s="16">
        <v>0.52083333333333337</v>
      </c>
      <c r="C1181" s="17">
        <v>9.3294880000000013</v>
      </c>
      <c r="D1181" s="1">
        <v>42119.520833333336</v>
      </c>
      <c r="E1181" s="25">
        <v>28.37</v>
      </c>
      <c r="F1181" s="25">
        <f t="shared" si="54"/>
        <v>255.17659717901296</v>
      </c>
      <c r="G1181" s="25">
        <f t="shared" si="55"/>
        <v>1735.2847680000002</v>
      </c>
      <c r="H1181" s="25">
        <f t="shared" si="56"/>
        <v>1480.1081708209872</v>
      </c>
    </row>
    <row r="1182" spans="2:8" x14ac:dyDescent="0.3">
      <c r="B1182" s="16">
        <v>0.54166666666666663</v>
      </c>
      <c r="C1182" s="17">
        <v>4.0312230000000007</v>
      </c>
      <c r="D1182" s="1">
        <v>42119.541666666664</v>
      </c>
      <c r="E1182" s="25">
        <v>28.09</v>
      </c>
      <c r="F1182" s="25">
        <f t="shared" si="54"/>
        <v>109.17224921754057</v>
      </c>
      <c r="G1182" s="25">
        <f t="shared" si="55"/>
        <v>749.80747800000017</v>
      </c>
      <c r="H1182" s="25">
        <f t="shared" si="56"/>
        <v>640.63522878245965</v>
      </c>
    </row>
    <row r="1183" spans="2:8" x14ac:dyDescent="0.3">
      <c r="B1183" s="16">
        <v>0.5625</v>
      </c>
      <c r="C1183" s="17">
        <v>1.1646339999999999</v>
      </c>
      <c r="D1183" s="1">
        <v>42119.5625</v>
      </c>
      <c r="E1183" s="25">
        <v>28.19</v>
      </c>
      <c r="F1183" s="25">
        <f t="shared" si="54"/>
        <v>31.652515929782208</v>
      </c>
      <c r="G1183" s="25">
        <f t="shared" si="55"/>
        <v>216.62192399999998</v>
      </c>
      <c r="H1183" s="25">
        <f t="shared" si="56"/>
        <v>184.96940807021778</v>
      </c>
    </row>
    <row r="1184" spans="2:8" x14ac:dyDescent="0.3">
      <c r="B1184" s="16">
        <v>0.58333333333333337</v>
      </c>
      <c r="C1184" s="17">
        <v>5.1457000000000003E-2</v>
      </c>
      <c r="D1184" s="1">
        <v>42119.583333333336</v>
      </c>
      <c r="E1184" s="25">
        <v>28.03</v>
      </c>
      <c r="F1184" s="25">
        <f t="shared" si="54"/>
        <v>1.3905648779871618</v>
      </c>
      <c r="G1184" s="25">
        <f t="shared" si="55"/>
        <v>9.571002</v>
      </c>
      <c r="H1184" s="25">
        <f t="shared" si="56"/>
        <v>8.1804371220128385</v>
      </c>
    </row>
    <row r="1185" spans="2:8" x14ac:dyDescent="0.3">
      <c r="B1185" s="16">
        <v>0.60416666666666663</v>
      </c>
      <c r="C1185" s="17">
        <v>0.46749499999999999</v>
      </c>
      <c r="D1185" s="1">
        <v>42119.604166666664</v>
      </c>
      <c r="E1185" s="25">
        <v>27.96</v>
      </c>
      <c r="F1185" s="25">
        <f t="shared" si="54"/>
        <v>12.601952343573515</v>
      </c>
      <c r="G1185" s="25">
        <f t="shared" si="55"/>
        <v>86.954070000000002</v>
      </c>
      <c r="H1185" s="25">
        <f t="shared" si="56"/>
        <v>74.352117656426486</v>
      </c>
    </row>
    <row r="1186" spans="2:8" x14ac:dyDescent="0.3">
      <c r="B1186" s="16">
        <v>0.625</v>
      </c>
      <c r="C1186" s="17">
        <v>1.9543029999999999</v>
      </c>
      <c r="D1186" s="1">
        <v>42119.625</v>
      </c>
      <c r="E1186" s="25">
        <v>25.8</v>
      </c>
      <c r="F1186" s="25">
        <f t="shared" si="54"/>
        <v>48.611083382582287</v>
      </c>
      <c r="G1186" s="25">
        <f t="shared" si="55"/>
        <v>363.50035800000001</v>
      </c>
      <c r="H1186" s="25">
        <f t="shared" si="56"/>
        <v>314.8892746174177</v>
      </c>
    </row>
    <row r="1187" spans="2:8" x14ac:dyDescent="0.3">
      <c r="B1187" s="16">
        <v>0.64583333333333337</v>
      </c>
      <c r="C1187" s="17">
        <v>2.548244</v>
      </c>
      <c r="D1187" s="1">
        <v>42119.645833333336</v>
      </c>
      <c r="E1187" s="25">
        <v>25.63</v>
      </c>
      <c r="F1187" s="25">
        <f t="shared" si="54"/>
        <v>62.967044910599512</v>
      </c>
      <c r="G1187" s="25">
        <f t="shared" si="55"/>
        <v>473.97338400000001</v>
      </c>
      <c r="H1187" s="25">
        <f t="shared" si="56"/>
        <v>411.00633908940051</v>
      </c>
    </row>
    <row r="1188" spans="2:8" x14ac:dyDescent="0.3">
      <c r="B1188" s="16">
        <v>0.66666666666666663</v>
      </c>
      <c r="C1188" s="17">
        <v>1.6414199999999997</v>
      </c>
      <c r="D1188" s="1">
        <v>42119.666666666664</v>
      </c>
      <c r="E1188" s="25">
        <v>27.45</v>
      </c>
      <c r="F1188" s="25">
        <f t="shared" si="54"/>
        <v>43.439594757884805</v>
      </c>
      <c r="G1188" s="25">
        <f t="shared" si="55"/>
        <v>305.30411999999995</v>
      </c>
      <c r="H1188" s="25">
        <f t="shared" si="56"/>
        <v>261.86452524211518</v>
      </c>
    </row>
    <row r="1189" spans="2:8" x14ac:dyDescent="0.3">
      <c r="B1189" s="16">
        <v>0.6875</v>
      </c>
      <c r="C1189" s="17">
        <v>0.46310800000000002</v>
      </c>
      <c r="D1189" s="1">
        <v>42119.6875</v>
      </c>
      <c r="E1189" s="25">
        <v>30.64</v>
      </c>
      <c r="F1189" s="25">
        <f t="shared" si="54"/>
        <v>13.680272233464251</v>
      </c>
      <c r="G1189" s="25">
        <f t="shared" si="55"/>
        <v>86.13808800000001</v>
      </c>
      <c r="H1189" s="25">
        <f t="shared" si="56"/>
        <v>72.457815766535759</v>
      </c>
    </row>
    <row r="1190" spans="2:8" x14ac:dyDescent="0.3">
      <c r="B1190" s="16">
        <v>0.70833333333333337</v>
      </c>
      <c r="C1190" s="17">
        <v>0.20873700000000001</v>
      </c>
      <c r="D1190" s="1">
        <v>42119.708333333336</v>
      </c>
      <c r="E1190" s="25">
        <v>29.7</v>
      </c>
      <c r="F1190" s="25">
        <f t="shared" si="54"/>
        <v>5.9769494426602616</v>
      </c>
      <c r="G1190" s="25">
        <f t="shared" si="55"/>
        <v>38.825082000000002</v>
      </c>
      <c r="H1190" s="25">
        <f t="shared" si="56"/>
        <v>32.848132557339738</v>
      </c>
    </row>
    <row r="1191" spans="2:8" x14ac:dyDescent="0.3">
      <c r="B1191" s="16">
        <v>0.72916666666666663</v>
      </c>
      <c r="C1191" s="17">
        <v>0.111066</v>
      </c>
      <c r="D1191" s="1">
        <v>42119.729166666664</v>
      </c>
      <c r="E1191" s="25">
        <v>28.71</v>
      </c>
      <c r="F1191" s="25">
        <f t="shared" si="54"/>
        <v>3.0742417710893988</v>
      </c>
      <c r="G1191" s="25">
        <f t="shared" si="55"/>
        <v>20.658276000000001</v>
      </c>
      <c r="H1191" s="25">
        <f t="shared" si="56"/>
        <v>17.584034228910603</v>
      </c>
    </row>
    <row r="1192" spans="2:8" x14ac:dyDescent="0.3">
      <c r="B1192" s="16">
        <v>0.75</v>
      </c>
      <c r="C1192" s="17">
        <v>0</v>
      </c>
      <c r="D1192" s="1">
        <v>42119.75</v>
      </c>
      <c r="E1192" s="25">
        <v>36.61</v>
      </c>
      <c r="F1192" s="25">
        <f t="shared" si="54"/>
        <v>0</v>
      </c>
      <c r="G1192" s="25">
        <f t="shared" si="55"/>
        <v>0</v>
      </c>
      <c r="H1192" s="25">
        <f t="shared" si="56"/>
        <v>0</v>
      </c>
    </row>
    <row r="1193" spans="2:8" x14ac:dyDescent="0.3">
      <c r="B1193" s="16">
        <v>0.77083333333333337</v>
      </c>
      <c r="C1193" s="17">
        <v>0</v>
      </c>
      <c r="D1193" s="1">
        <v>42119.770833333336</v>
      </c>
      <c r="E1193" s="25">
        <v>36.409999999999997</v>
      </c>
      <c r="F1193" s="25">
        <f t="shared" si="54"/>
        <v>0</v>
      </c>
      <c r="G1193" s="25">
        <f t="shared" si="55"/>
        <v>0</v>
      </c>
      <c r="H1193" s="25">
        <f t="shared" si="56"/>
        <v>0</v>
      </c>
    </row>
    <row r="1194" spans="2:8" x14ac:dyDescent="0.3">
      <c r="B1194" s="16">
        <v>0.79166666666666663</v>
      </c>
      <c r="C1194" s="17">
        <v>0</v>
      </c>
      <c r="D1194" s="1">
        <v>42119.791666666664</v>
      </c>
      <c r="E1194" s="25">
        <v>33.229999999999997</v>
      </c>
      <c r="F1194" s="25">
        <f t="shared" si="54"/>
        <v>0</v>
      </c>
      <c r="G1194" s="25">
        <f t="shared" si="55"/>
        <v>0</v>
      </c>
      <c r="H1194" s="25">
        <f t="shared" si="56"/>
        <v>0</v>
      </c>
    </row>
    <row r="1195" spans="2:8" x14ac:dyDescent="0.3">
      <c r="B1195" s="16">
        <v>0.8125</v>
      </c>
      <c r="C1195" s="17">
        <v>0</v>
      </c>
      <c r="D1195" s="1">
        <v>42119.8125</v>
      </c>
      <c r="E1195" s="25">
        <v>30.74</v>
      </c>
      <c r="F1195" s="25">
        <f t="shared" si="54"/>
        <v>0</v>
      </c>
      <c r="G1195" s="25">
        <f t="shared" si="55"/>
        <v>0</v>
      </c>
      <c r="H1195" s="25">
        <f t="shared" si="56"/>
        <v>0</v>
      </c>
    </row>
    <row r="1196" spans="2:8" x14ac:dyDescent="0.3">
      <c r="B1196" s="16">
        <v>0.83333333333333337</v>
      </c>
      <c r="C1196" s="17">
        <v>0</v>
      </c>
      <c r="D1196" s="1">
        <v>42119.833333333336</v>
      </c>
      <c r="E1196" s="25">
        <v>32.36</v>
      </c>
      <c r="F1196" s="25">
        <f t="shared" si="54"/>
        <v>0</v>
      </c>
      <c r="G1196" s="25">
        <f t="shared" si="55"/>
        <v>0</v>
      </c>
      <c r="H1196" s="25">
        <f t="shared" si="56"/>
        <v>0</v>
      </c>
    </row>
    <row r="1197" spans="2:8" x14ac:dyDescent="0.3">
      <c r="B1197" s="16">
        <v>0.85416666666666663</v>
      </c>
      <c r="C1197" s="17">
        <v>0</v>
      </c>
      <c r="D1197" s="1">
        <v>42119.854166666664</v>
      </c>
      <c r="E1197" s="25">
        <v>31.33</v>
      </c>
      <c r="F1197" s="25">
        <f t="shared" si="54"/>
        <v>0</v>
      </c>
      <c r="G1197" s="25">
        <f t="shared" si="55"/>
        <v>0</v>
      </c>
      <c r="H1197" s="25">
        <f t="shared" si="56"/>
        <v>0</v>
      </c>
    </row>
    <row r="1198" spans="2:8" x14ac:dyDescent="0.3">
      <c r="B1198" s="16">
        <v>0.875</v>
      </c>
      <c r="C1198" s="17">
        <v>0</v>
      </c>
      <c r="D1198" s="1">
        <v>42119.875</v>
      </c>
      <c r="E1198" s="25">
        <v>30.97</v>
      </c>
      <c r="F1198" s="25">
        <f t="shared" si="54"/>
        <v>0</v>
      </c>
      <c r="G1198" s="25">
        <f t="shared" si="55"/>
        <v>0</v>
      </c>
      <c r="H1198" s="25">
        <f t="shared" si="56"/>
        <v>0</v>
      </c>
    </row>
    <row r="1199" spans="2:8" x14ac:dyDescent="0.3">
      <c r="B1199" s="16">
        <v>0.89583333333333337</v>
      </c>
      <c r="C1199" s="17">
        <v>0</v>
      </c>
      <c r="D1199" s="1">
        <v>42119.895833333336</v>
      </c>
      <c r="E1199" s="25">
        <v>28.7</v>
      </c>
      <c r="F1199" s="25">
        <f t="shared" si="54"/>
        <v>0</v>
      </c>
      <c r="G1199" s="25">
        <f t="shared" si="55"/>
        <v>0</v>
      </c>
      <c r="H1199" s="25">
        <f t="shared" si="56"/>
        <v>0</v>
      </c>
    </row>
    <row r="1200" spans="2:8" x14ac:dyDescent="0.3">
      <c r="B1200" s="16">
        <v>0.91666666666666663</v>
      </c>
      <c r="C1200" s="17">
        <v>0</v>
      </c>
      <c r="D1200" s="1">
        <v>42119.916666666664</v>
      </c>
      <c r="E1200" s="25">
        <v>28.49</v>
      </c>
      <c r="F1200" s="25">
        <f t="shared" si="54"/>
        <v>0</v>
      </c>
      <c r="G1200" s="25">
        <f t="shared" si="55"/>
        <v>0</v>
      </c>
      <c r="H1200" s="25">
        <f t="shared" si="56"/>
        <v>0</v>
      </c>
    </row>
    <row r="1201" spans="1:8" x14ac:dyDescent="0.3">
      <c r="B1201" s="16">
        <v>0.9375</v>
      </c>
      <c r="C1201" s="17">
        <v>0</v>
      </c>
      <c r="D1201" s="1">
        <v>42119.9375</v>
      </c>
      <c r="E1201" s="25">
        <v>30.24</v>
      </c>
      <c r="F1201" s="25">
        <f t="shared" si="54"/>
        <v>0</v>
      </c>
      <c r="G1201" s="25">
        <f t="shared" si="55"/>
        <v>0</v>
      </c>
      <c r="H1201" s="25">
        <f t="shared" si="56"/>
        <v>0</v>
      </c>
    </row>
    <row r="1202" spans="1:8" x14ac:dyDescent="0.3">
      <c r="B1202" s="16">
        <v>0.95833333333333337</v>
      </c>
      <c r="C1202" s="17">
        <v>0</v>
      </c>
      <c r="D1202" s="1">
        <v>42119.958333333336</v>
      </c>
      <c r="E1202" s="25">
        <v>30.4</v>
      </c>
      <c r="F1202" s="25">
        <f t="shared" si="54"/>
        <v>0</v>
      </c>
      <c r="G1202" s="25">
        <f t="shared" si="55"/>
        <v>0</v>
      </c>
      <c r="H1202" s="25">
        <f t="shared" si="56"/>
        <v>0</v>
      </c>
    </row>
    <row r="1203" spans="1:8" x14ac:dyDescent="0.3">
      <c r="B1203" s="16">
        <v>0.97916666666666663</v>
      </c>
      <c r="C1203" s="17">
        <v>0</v>
      </c>
      <c r="D1203" s="1">
        <v>42119.979166666664</v>
      </c>
      <c r="E1203" s="25">
        <v>31.3</v>
      </c>
      <c r="F1203" s="25">
        <f t="shared" si="54"/>
        <v>0</v>
      </c>
      <c r="G1203" s="25">
        <f t="shared" si="55"/>
        <v>0</v>
      </c>
      <c r="H1203" s="25">
        <f t="shared" si="56"/>
        <v>0</v>
      </c>
    </row>
    <row r="1204" spans="1:8" x14ac:dyDescent="0.3">
      <c r="B1204" s="16">
        <v>0.99998842592592585</v>
      </c>
      <c r="C1204" s="17">
        <v>0</v>
      </c>
      <c r="D1204" s="1">
        <v>42120</v>
      </c>
      <c r="E1204" s="25">
        <v>32.950000000000003</v>
      </c>
      <c r="F1204" s="25">
        <f t="shared" si="54"/>
        <v>0</v>
      </c>
      <c r="G1204" s="25">
        <f t="shared" si="55"/>
        <v>0</v>
      </c>
      <c r="H1204" s="25">
        <f t="shared" si="56"/>
        <v>0</v>
      </c>
    </row>
    <row r="1205" spans="1:8" x14ac:dyDescent="0.3">
      <c r="A1205" s="15">
        <v>42120</v>
      </c>
      <c r="B1205" s="16">
        <v>2.0833333333333332E-2</v>
      </c>
      <c r="C1205" s="17">
        <v>0</v>
      </c>
      <c r="D1205" s="1">
        <v>42120.020833333336</v>
      </c>
      <c r="E1205" s="25">
        <v>27.65</v>
      </c>
      <c r="F1205" s="25">
        <f t="shared" si="54"/>
        <v>0</v>
      </c>
      <c r="G1205" s="25">
        <f t="shared" si="55"/>
        <v>0</v>
      </c>
      <c r="H1205" s="25">
        <f t="shared" si="56"/>
        <v>0</v>
      </c>
    </row>
    <row r="1206" spans="1:8" x14ac:dyDescent="0.3">
      <c r="B1206" s="16">
        <v>4.1666666666666664E-2</v>
      </c>
      <c r="C1206" s="17">
        <v>0</v>
      </c>
      <c r="D1206" s="1">
        <v>42120.041666666664</v>
      </c>
      <c r="E1206" s="25">
        <v>26.14</v>
      </c>
      <c r="F1206" s="25">
        <f t="shared" si="54"/>
        <v>0</v>
      </c>
      <c r="G1206" s="25">
        <f t="shared" si="55"/>
        <v>0</v>
      </c>
      <c r="H1206" s="25">
        <f t="shared" si="56"/>
        <v>0</v>
      </c>
    </row>
    <row r="1207" spans="1:8" x14ac:dyDescent="0.3">
      <c r="B1207" s="16">
        <v>6.25E-2</v>
      </c>
      <c r="C1207" s="17">
        <v>0</v>
      </c>
      <c r="D1207" s="1">
        <v>42120.0625</v>
      </c>
      <c r="E1207" s="25">
        <v>26</v>
      </c>
      <c r="F1207" s="25">
        <f t="shared" si="54"/>
        <v>0</v>
      </c>
      <c r="G1207" s="25">
        <f t="shared" si="55"/>
        <v>0</v>
      </c>
      <c r="H1207" s="25">
        <f t="shared" si="56"/>
        <v>0</v>
      </c>
    </row>
    <row r="1208" spans="1:8" x14ac:dyDescent="0.3">
      <c r="B1208" s="16">
        <v>8.3333333333333329E-2</v>
      </c>
      <c r="C1208" s="17">
        <v>0</v>
      </c>
      <c r="D1208" s="1">
        <v>42120.083333333336</v>
      </c>
      <c r="E1208" s="25">
        <v>24.43</v>
      </c>
      <c r="F1208" s="25">
        <f t="shared" si="54"/>
        <v>0</v>
      </c>
      <c r="G1208" s="25">
        <f t="shared" si="55"/>
        <v>0</v>
      </c>
      <c r="H1208" s="25">
        <f t="shared" si="56"/>
        <v>0</v>
      </c>
    </row>
    <row r="1209" spans="1:8" x14ac:dyDescent="0.3">
      <c r="B1209" s="16">
        <v>0.10416666666666667</v>
      </c>
      <c r="C1209" s="17">
        <v>0</v>
      </c>
      <c r="D1209" s="1">
        <v>42120.104166666664</v>
      </c>
      <c r="E1209" s="25">
        <v>20.02</v>
      </c>
      <c r="F1209" s="25">
        <f t="shared" si="54"/>
        <v>0</v>
      </c>
      <c r="G1209" s="25">
        <f t="shared" si="55"/>
        <v>0</v>
      </c>
      <c r="H1209" s="25">
        <f t="shared" si="56"/>
        <v>0</v>
      </c>
    </row>
    <row r="1210" spans="1:8" x14ac:dyDescent="0.3">
      <c r="B1210" s="16">
        <v>0.125</v>
      </c>
      <c r="C1210" s="17">
        <v>0</v>
      </c>
      <c r="D1210" s="1">
        <v>42120.125</v>
      </c>
      <c r="E1210" s="25">
        <v>18.96</v>
      </c>
      <c r="F1210" s="25">
        <f t="shared" si="54"/>
        <v>0</v>
      </c>
      <c r="G1210" s="25">
        <f t="shared" si="55"/>
        <v>0</v>
      </c>
      <c r="H1210" s="25">
        <f t="shared" si="56"/>
        <v>0</v>
      </c>
    </row>
    <row r="1211" spans="1:8" x14ac:dyDescent="0.3">
      <c r="B1211" s="16">
        <v>0.14583333333333334</v>
      </c>
      <c r="C1211" s="17">
        <v>0</v>
      </c>
      <c r="D1211" s="1">
        <v>42120.145833333336</v>
      </c>
      <c r="E1211" s="25">
        <v>18.96</v>
      </c>
      <c r="F1211" s="25">
        <f t="shared" si="54"/>
        <v>0</v>
      </c>
      <c r="G1211" s="25">
        <f t="shared" si="55"/>
        <v>0</v>
      </c>
      <c r="H1211" s="25">
        <f t="shared" si="56"/>
        <v>0</v>
      </c>
    </row>
    <row r="1212" spans="1:8" x14ac:dyDescent="0.3">
      <c r="B1212" s="16">
        <v>0.16666666666666666</v>
      </c>
      <c r="C1212" s="17">
        <v>0</v>
      </c>
      <c r="D1212" s="1">
        <v>42120.166666666664</v>
      </c>
      <c r="E1212" s="25">
        <v>18.96</v>
      </c>
      <c r="F1212" s="25">
        <f t="shared" si="54"/>
        <v>0</v>
      </c>
      <c r="G1212" s="25">
        <f t="shared" si="55"/>
        <v>0</v>
      </c>
      <c r="H1212" s="25">
        <f t="shared" si="56"/>
        <v>0</v>
      </c>
    </row>
    <row r="1213" spans="1:8" x14ac:dyDescent="0.3">
      <c r="B1213" s="16">
        <v>0.1875</v>
      </c>
      <c r="C1213" s="17">
        <v>0</v>
      </c>
      <c r="D1213" s="1">
        <v>42120.1875</v>
      </c>
      <c r="E1213" s="25">
        <v>18.96</v>
      </c>
      <c r="F1213" s="25">
        <f t="shared" si="54"/>
        <v>0</v>
      </c>
      <c r="G1213" s="25">
        <f t="shared" si="55"/>
        <v>0</v>
      </c>
      <c r="H1213" s="25">
        <f t="shared" si="56"/>
        <v>0</v>
      </c>
    </row>
    <row r="1214" spans="1:8" x14ac:dyDescent="0.3">
      <c r="B1214" s="16">
        <v>0.20833333333333334</v>
      </c>
      <c r="C1214" s="17">
        <v>0</v>
      </c>
      <c r="D1214" s="1">
        <v>42120.208333333336</v>
      </c>
      <c r="E1214" s="25">
        <v>18.96</v>
      </c>
      <c r="F1214" s="25">
        <f t="shared" si="54"/>
        <v>0</v>
      </c>
      <c r="G1214" s="25">
        <f t="shared" si="55"/>
        <v>0</v>
      </c>
      <c r="H1214" s="25">
        <f t="shared" si="56"/>
        <v>0</v>
      </c>
    </row>
    <row r="1215" spans="1:8" x14ac:dyDescent="0.3">
      <c r="B1215" s="16">
        <v>0.22916666666666666</v>
      </c>
      <c r="C1215" s="17">
        <v>0</v>
      </c>
      <c r="D1215" s="1">
        <v>42120.229166666664</v>
      </c>
      <c r="E1215" s="25">
        <v>20</v>
      </c>
      <c r="F1215" s="25">
        <f t="shared" si="54"/>
        <v>0</v>
      </c>
      <c r="G1215" s="25">
        <f t="shared" si="55"/>
        <v>0</v>
      </c>
      <c r="H1215" s="25">
        <f t="shared" si="56"/>
        <v>0</v>
      </c>
    </row>
    <row r="1216" spans="1:8" x14ac:dyDescent="0.3">
      <c r="B1216" s="16">
        <v>0.25</v>
      </c>
      <c r="C1216" s="17">
        <v>0</v>
      </c>
      <c r="D1216" s="1">
        <v>42120.25</v>
      </c>
      <c r="E1216" s="25">
        <v>19.57</v>
      </c>
      <c r="F1216" s="25">
        <f t="shared" si="54"/>
        <v>0</v>
      </c>
      <c r="G1216" s="25">
        <f t="shared" si="55"/>
        <v>0</v>
      </c>
      <c r="H1216" s="25">
        <f t="shared" si="56"/>
        <v>0</v>
      </c>
    </row>
    <row r="1217" spans="2:8" x14ac:dyDescent="0.3">
      <c r="B1217" s="16">
        <v>0.27083333333333331</v>
      </c>
      <c r="C1217" s="17">
        <v>0</v>
      </c>
      <c r="D1217" s="1">
        <v>42120.270833333336</v>
      </c>
      <c r="E1217" s="25">
        <v>19.86</v>
      </c>
      <c r="F1217" s="25">
        <f t="shared" si="54"/>
        <v>0</v>
      </c>
      <c r="G1217" s="25">
        <f t="shared" si="55"/>
        <v>0</v>
      </c>
      <c r="H1217" s="25">
        <f t="shared" si="56"/>
        <v>0</v>
      </c>
    </row>
    <row r="1218" spans="2:8" x14ac:dyDescent="0.3">
      <c r="B1218" s="16">
        <v>0.29166666666666669</v>
      </c>
      <c r="C1218" s="17">
        <v>1.9525000000000001E-2</v>
      </c>
      <c r="D1218" s="1">
        <v>42120.291666666664</v>
      </c>
      <c r="E1218" s="25">
        <v>24.44</v>
      </c>
      <c r="F1218" s="25">
        <f t="shared" si="54"/>
        <v>0.46006155144377997</v>
      </c>
      <c r="G1218" s="25">
        <f t="shared" si="55"/>
        <v>3.63165</v>
      </c>
      <c r="H1218" s="25">
        <f t="shared" si="56"/>
        <v>3.17158844855622</v>
      </c>
    </row>
    <row r="1219" spans="2:8" x14ac:dyDescent="0.3">
      <c r="B1219" s="16">
        <v>0.3125</v>
      </c>
      <c r="C1219" s="17">
        <v>0.27950700000000001</v>
      </c>
      <c r="D1219" s="1">
        <v>42120.3125</v>
      </c>
      <c r="E1219" s="25">
        <v>26.71</v>
      </c>
      <c r="F1219" s="25">
        <f t="shared" si="54"/>
        <v>7.1976425092394525</v>
      </c>
      <c r="G1219" s="25">
        <f t="shared" si="55"/>
        <v>51.988302000000004</v>
      </c>
      <c r="H1219" s="25">
        <f t="shared" si="56"/>
        <v>44.790659490760554</v>
      </c>
    </row>
    <row r="1220" spans="2:8" x14ac:dyDescent="0.3">
      <c r="B1220" s="16">
        <v>0.33333333333333331</v>
      </c>
      <c r="C1220" s="17">
        <v>0.19250200000000001</v>
      </c>
      <c r="D1220" s="1">
        <v>42120.333333333336</v>
      </c>
      <c r="E1220" s="25">
        <v>28.37</v>
      </c>
      <c r="F1220" s="25">
        <f t="shared" si="54"/>
        <v>5.2652412769226293</v>
      </c>
      <c r="G1220" s="25">
        <f t="shared" si="55"/>
        <v>35.805371999999998</v>
      </c>
      <c r="H1220" s="25">
        <f t="shared" si="56"/>
        <v>30.540130723077368</v>
      </c>
    </row>
    <row r="1221" spans="2:8" x14ac:dyDescent="0.3">
      <c r="B1221" s="16">
        <v>0.35416666666666669</v>
      </c>
      <c r="C1221" s="17">
        <v>1.140485</v>
      </c>
      <c r="D1221" s="1">
        <v>42120.354166666664</v>
      </c>
      <c r="E1221" s="25">
        <v>32.159999999999997</v>
      </c>
      <c r="F1221" s="25">
        <f t="shared" si="54"/>
        <v>35.361388793391406</v>
      </c>
      <c r="G1221" s="25">
        <f t="shared" si="55"/>
        <v>212.13021000000001</v>
      </c>
      <c r="H1221" s="25">
        <f t="shared" si="56"/>
        <v>176.76882120660861</v>
      </c>
    </row>
    <row r="1222" spans="2:8" x14ac:dyDescent="0.3">
      <c r="B1222" s="16">
        <v>0.375</v>
      </c>
      <c r="C1222" s="17">
        <v>2.8164850000000001</v>
      </c>
      <c r="D1222" s="1">
        <v>42120.375</v>
      </c>
      <c r="E1222" s="25">
        <v>33.79</v>
      </c>
      <c r="F1222" s="25">
        <f t="shared" ref="F1222:F1285" si="57">C1222*E1222*$B$2*$B$1</f>
        <v>91.752800744535776</v>
      </c>
      <c r="G1222" s="25">
        <f t="shared" ref="G1222:G1285" si="58">C1222*$B$3</f>
        <v>523.86621000000002</v>
      </c>
      <c r="H1222" s="25">
        <f t="shared" ref="H1222:H1285" si="59">G1222-F1222</f>
        <v>432.11340925546426</v>
      </c>
    </row>
    <row r="1223" spans="2:8" x14ac:dyDescent="0.3">
      <c r="B1223" s="16">
        <v>0.39583333333333331</v>
      </c>
      <c r="C1223" s="17">
        <v>1.958046</v>
      </c>
      <c r="D1223" s="1">
        <v>42120.395833333336</v>
      </c>
      <c r="E1223" s="25">
        <v>33.53</v>
      </c>
      <c r="F1223" s="25">
        <f t="shared" si="57"/>
        <v>63.296564581308921</v>
      </c>
      <c r="G1223" s="25">
        <f t="shared" si="58"/>
        <v>364.19655599999999</v>
      </c>
      <c r="H1223" s="25">
        <f t="shared" si="59"/>
        <v>300.89999141869106</v>
      </c>
    </row>
    <row r="1224" spans="2:8" x14ac:dyDescent="0.3">
      <c r="B1224" s="16">
        <v>0.41666666666666669</v>
      </c>
      <c r="C1224" s="17">
        <v>4.0916500000000005</v>
      </c>
      <c r="D1224" s="1">
        <v>42120.416666666664</v>
      </c>
      <c r="E1224" s="25">
        <v>30.02</v>
      </c>
      <c r="F1224" s="25">
        <f t="shared" si="57"/>
        <v>118.42212788147215</v>
      </c>
      <c r="G1224" s="25">
        <f t="shared" si="58"/>
        <v>761.04690000000005</v>
      </c>
      <c r="H1224" s="25">
        <f t="shared" si="59"/>
        <v>642.62477211852786</v>
      </c>
    </row>
    <row r="1225" spans="2:8" x14ac:dyDescent="0.3">
      <c r="B1225" s="16">
        <v>0.4375</v>
      </c>
      <c r="C1225" s="17">
        <v>6.7790489999999997</v>
      </c>
      <c r="D1225" s="1">
        <v>42120.4375</v>
      </c>
      <c r="E1225" s="25">
        <v>28.18</v>
      </c>
      <c r="F1225" s="25">
        <f t="shared" si="57"/>
        <v>184.17617845085292</v>
      </c>
      <c r="G1225" s="25">
        <f t="shared" si="58"/>
        <v>1260.903114</v>
      </c>
      <c r="H1225" s="25">
        <f t="shared" si="59"/>
        <v>1076.7269355491471</v>
      </c>
    </row>
    <row r="1226" spans="2:8" x14ac:dyDescent="0.3">
      <c r="B1226" s="16">
        <v>0.45833333333333331</v>
      </c>
      <c r="C1226" s="17">
        <v>6.9108890000000001</v>
      </c>
      <c r="D1226" s="1">
        <v>42120.458333333336</v>
      </c>
      <c r="E1226" s="25">
        <v>28.78</v>
      </c>
      <c r="F1226" s="25">
        <f t="shared" si="57"/>
        <v>191.7557531289018</v>
      </c>
      <c r="G1226" s="25">
        <f t="shared" si="58"/>
        <v>1285.425354</v>
      </c>
      <c r="H1226" s="25">
        <f t="shared" si="59"/>
        <v>1093.6696008710983</v>
      </c>
    </row>
    <row r="1227" spans="2:8" x14ac:dyDescent="0.3">
      <c r="B1227" s="16">
        <v>0.47916666666666669</v>
      </c>
      <c r="C1227" s="17">
        <v>5.2301800000000007</v>
      </c>
      <c r="D1227" s="1">
        <v>42120.479166666664</v>
      </c>
      <c r="E1227" s="25">
        <v>28.43</v>
      </c>
      <c r="F1227" s="25">
        <f t="shared" si="57"/>
        <v>143.3564344999223</v>
      </c>
      <c r="G1227" s="25">
        <f t="shared" si="58"/>
        <v>972.81348000000014</v>
      </c>
      <c r="H1227" s="25">
        <f t="shared" si="59"/>
        <v>829.45704550007781</v>
      </c>
    </row>
    <row r="1228" spans="2:8" x14ac:dyDescent="0.3">
      <c r="B1228" s="16">
        <v>0.5</v>
      </c>
      <c r="C1228" s="17">
        <v>5.7059980000000001</v>
      </c>
      <c r="D1228" s="1">
        <v>42120.5</v>
      </c>
      <c r="E1228" s="25">
        <v>28.35</v>
      </c>
      <c r="F1228" s="25">
        <f t="shared" si="57"/>
        <v>155.95825736438499</v>
      </c>
      <c r="G1228" s="25">
        <f t="shared" si="58"/>
        <v>1061.3156280000001</v>
      </c>
      <c r="H1228" s="25">
        <f t="shared" si="59"/>
        <v>905.3573706356151</v>
      </c>
    </row>
    <row r="1229" spans="2:8" x14ac:dyDescent="0.3">
      <c r="B1229" s="16">
        <v>0.52083333333333337</v>
      </c>
      <c r="C1229" s="17">
        <v>4.8126360000000004</v>
      </c>
      <c r="D1229" s="1">
        <v>42120.520833333336</v>
      </c>
      <c r="E1229" s="25">
        <v>28.18</v>
      </c>
      <c r="F1229" s="25">
        <f t="shared" si="57"/>
        <v>130.75180703886329</v>
      </c>
      <c r="G1229" s="25">
        <f t="shared" si="58"/>
        <v>895.15029600000003</v>
      </c>
      <c r="H1229" s="25">
        <f t="shared" si="59"/>
        <v>764.39848896113676</v>
      </c>
    </row>
    <row r="1230" spans="2:8" x14ac:dyDescent="0.3">
      <c r="B1230" s="16">
        <v>0.54166666666666663</v>
      </c>
      <c r="C1230" s="17">
        <v>4.485474</v>
      </c>
      <c r="D1230" s="1">
        <v>42120.541666666664</v>
      </c>
      <c r="E1230" s="25">
        <v>28.29</v>
      </c>
      <c r="F1230" s="25">
        <f t="shared" si="57"/>
        <v>122.33901700611885</v>
      </c>
      <c r="G1230" s="25">
        <f t="shared" si="58"/>
        <v>834.29816400000004</v>
      </c>
      <c r="H1230" s="25">
        <f t="shared" si="59"/>
        <v>711.95914699388118</v>
      </c>
    </row>
    <row r="1231" spans="2:8" x14ac:dyDescent="0.3">
      <c r="B1231" s="16">
        <v>0.5625</v>
      </c>
      <c r="C1231" s="17">
        <v>3.1525280000000002</v>
      </c>
      <c r="D1231" s="1">
        <v>42120.5625</v>
      </c>
      <c r="E1231" s="25">
        <v>27.99</v>
      </c>
      <c r="F1231" s="25">
        <f t="shared" si="57"/>
        <v>85.071785228498214</v>
      </c>
      <c r="G1231" s="25">
        <f t="shared" si="58"/>
        <v>586.37020800000005</v>
      </c>
      <c r="H1231" s="25">
        <f t="shared" si="59"/>
        <v>501.29842277150181</v>
      </c>
    </row>
    <row r="1232" spans="2:8" x14ac:dyDescent="0.3">
      <c r="B1232" s="16">
        <v>0.58333333333333337</v>
      </c>
      <c r="C1232" s="17">
        <v>3.9327369999999999</v>
      </c>
      <c r="D1232" s="1">
        <v>42120.583333333336</v>
      </c>
      <c r="E1232" s="25">
        <v>27.98</v>
      </c>
      <c r="F1232" s="25">
        <f t="shared" si="57"/>
        <v>106.0880116687389</v>
      </c>
      <c r="G1232" s="25">
        <f t="shared" si="58"/>
        <v>731.48908199999994</v>
      </c>
      <c r="H1232" s="25">
        <f t="shared" si="59"/>
        <v>625.40107033126105</v>
      </c>
    </row>
    <row r="1233" spans="2:8" x14ac:dyDescent="0.3">
      <c r="B1233" s="16">
        <v>0.60416666666666663</v>
      </c>
      <c r="C1233" s="17">
        <v>6.0897380000000005</v>
      </c>
      <c r="D1233" s="1">
        <v>42120.604166666664</v>
      </c>
      <c r="E1233" s="25">
        <v>28.02</v>
      </c>
      <c r="F1233" s="25">
        <f t="shared" si="57"/>
        <v>164.50929256187837</v>
      </c>
      <c r="G1233" s="25">
        <f t="shared" si="58"/>
        <v>1132.691268</v>
      </c>
      <c r="H1233" s="25">
        <f t="shared" si="59"/>
        <v>968.18197543812164</v>
      </c>
    </row>
    <row r="1234" spans="2:8" x14ac:dyDescent="0.3">
      <c r="B1234" s="16">
        <v>0.625</v>
      </c>
      <c r="C1234" s="17">
        <v>3.1489370000000001</v>
      </c>
      <c r="D1234" s="1">
        <v>42120.625</v>
      </c>
      <c r="E1234" s="25">
        <v>28.18</v>
      </c>
      <c r="F1234" s="25">
        <f t="shared" si="57"/>
        <v>85.551702435325879</v>
      </c>
      <c r="G1234" s="25">
        <f t="shared" si="58"/>
        <v>585.70228199999997</v>
      </c>
      <c r="H1234" s="25">
        <f t="shared" si="59"/>
        <v>500.1505795646741</v>
      </c>
    </row>
    <row r="1235" spans="2:8" x14ac:dyDescent="0.3">
      <c r="B1235" s="16">
        <v>0.64583333333333337</v>
      </c>
      <c r="C1235" s="17">
        <v>2.4364659999999998</v>
      </c>
      <c r="D1235" s="1">
        <v>42120.645833333336</v>
      </c>
      <c r="E1235" s="25">
        <v>29.55</v>
      </c>
      <c r="F1235" s="25">
        <f t="shared" si="57"/>
        <v>69.413115277531674</v>
      </c>
      <c r="G1235" s="25">
        <f t="shared" si="58"/>
        <v>453.18267599999996</v>
      </c>
      <c r="H1235" s="25">
        <f t="shared" si="59"/>
        <v>383.76956072246827</v>
      </c>
    </row>
    <row r="1236" spans="2:8" x14ac:dyDescent="0.3">
      <c r="B1236" s="16">
        <v>0.66666666666666663</v>
      </c>
      <c r="C1236" s="17">
        <v>1.040146</v>
      </c>
      <c r="D1236" s="1">
        <v>42120.666666666664</v>
      </c>
      <c r="E1236" s="25">
        <v>33.72</v>
      </c>
      <c r="F1236" s="25">
        <f t="shared" si="57"/>
        <v>33.814702023920766</v>
      </c>
      <c r="G1236" s="25">
        <f t="shared" si="58"/>
        <v>193.46715599999999</v>
      </c>
      <c r="H1236" s="25">
        <f t="shared" si="59"/>
        <v>159.65245397607922</v>
      </c>
    </row>
    <row r="1237" spans="2:8" x14ac:dyDescent="0.3">
      <c r="B1237" s="16">
        <v>0.6875</v>
      </c>
      <c r="C1237" s="17">
        <v>0.68406199999999995</v>
      </c>
      <c r="D1237" s="1">
        <v>42120.6875</v>
      </c>
      <c r="E1237" s="25">
        <v>32.85</v>
      </c>
      <c r="F1237" s="25">
        <f t="shared" si="57"/>
        <v>21.664792570213383</v>
      </c>
      <c r="G1237" s="25">
        <f t="shared" si="58"/>
        <v>127.23553199999999</v>
      </c>
      <c r="H1237" s="25">
        <f t="shared" si="59"/>
        <v>105.57073942978661</v>
      </c>
    </row>
    <row r="1238" spans="2:8" x14ac:dyDescent="0.3">
      <c r="B1238" s="16">
        <v>0.70833333333333337</v>
      </c>
      <c r="C1238" s="17">
        <v>0.51099699999999992</v>
      </c>
      <c r="D1238" s="1">
        <v>42120.708333333336</v>
      </c>
      <c r="E1238" s="25">
        <v>38.71</v>
      </c>
      <c r="F1238" s="25">
        <f t="shared" si="57"/>
        <v>19.070637774951049</v>
      </c>
      <c r="G1238" s="25">
        <f t="shared" si="58"/>
        <v>95.04544199999998</v>
      </c>
      <c r="H1238" s="25">
        <f t="shared" si="59"/>
        <v>75.974804225048928</v>
      </c>
    </row>
    <row r="1239" spans="2:8" x14ac:dyDescent="0.3">
      <c r="B1239" s="16">
        <v>0.72916666666666663</v>
      </c>
      <c r="C1239" s="17">
        <v>5.1156E-2</v>
      </c>
      <c r="D1239" s="1">
        <v>42120.729166666664</v>
      </c>
      <c r="E1239" s="25">
        <v>40.25</v>
      </c>
      <c r="F1239" s="25">
        <f t="shared" si="57"/>
        <v>1.9851172302238203</v>
      </c>
      <c r="G1239" s="25">
        <f t="shared" si="58"/>
        <v>9.5150159999999993</v>
      </c>
      <c r="H1239" s="25">
        <f t="shared" si="59"/>
        <v>7.529898769776179</v>
      </c>
    </row>
    <row r="1240" spans="2:8" x14ac:dyDescent="0.3">
      <c r="B1240" s="16">
        <v>0.75</v>
      </c>
      <c r="C1240" s="17">
        <v>0</v>
      </c>
      <c r="D1240" s="1">
        <v>42120.75</v>
      </c>
      <c r="E1240" s="25">
        <v>43.1</v>
      </c>
      <c r="F1240" s="25">
        <f t="shared" si="57"/>
        <v>0</v>
      </c>
      <c r="G1240" s="25">
        <f t="shared" si="58"/>
        <v>0</v>
      </c>
      <c r="H1240" s="25">
        <f t="shared" si="59"/>
        <v>0</v>
      </c>
    </row>
    <row r="1241" spans="2:8" x14ac:dyDescent="0.3">
      <c r="B1241" s="16">
        <v>0.77083333333333337</v>
      </c>
      <c r="C1241" s="17">
        <v>0</v>
      </c>
      <c r="D1241" s="1">
        <v>42120.770833333336</v>
      </c>
      <c r="E1241" s="25">
        <v>48.17</v>
      </c>
      <c r="F1241" s="25">
        <f t="shared" si="57"/>
        <v>0</v>
      </c>
      <c r="G1241" s="25">
        <f t="shared" si="58"/>
        <v>0</v>
      </c>
      <c r="H1241" s="25">
        <f t="shared" si="59"/>
        <v>0</v>
      </c>
    </row>
    <row r="1242" spans="2:8" x14ac:dyDescent="0.3">
      <c r="B1242" s="16">
        <v>0.79166666666666663</v>
      </c>
      <c r="C1242" s="17">
        <v>0</v>
      </c>
      <c r="D1242" s="1">
        <v>42120.791666666664</v>
      </c>
      <c r="E1242" s="25">
        <v>41.9</v>
      </c>
      <c r="F1242" s="25">
        <f t="shared" si="57"/>
        <v>0</v>
      </c>
      <c r="G1242" s="25">
        <f t="shared" si="58"/>
        <v>0</v>
      </c>
      <c r="H1242" s="25">
        <f t="shared" si="59"/>
        <v>0</v>
      </c>
    </row>
    <row r="1243" spans="2:8" x14ac:dyDescent="0.3">
      <c r="B1243" s="16">
        <v>0.8125</v>
      </c>
      <c r="C1243" s="17">
        <v>0</v>
      </c>
      <c r="D1243" s="1">
        <v>42120.8125</v>
      </c>
      <c r="E1243" s="25">
        <v>38.340000000000003</v>
      </c>
      <c r="F1243" s="25">
        <f t="shared" si="57"/>
        <v>0</v>
      </c>
      <c r="G1243" s="25">
        <f t="shared" si="58"/>
        <v>0</v>
      </c>
      <c r="H1243" s="25">
        <f t="shared" si="59"/>
        <v>0</v>
      </c>
    </row>
    <row r="1244" spans="2:8" x14ac:dyDescent="0.3">
      <c r="B1244" s="16">
        <v>0.83333333333333337</v>
      </c>
      <c r="C1244" s="17">
        <v>0</v>
      </c>
      <c r="D1244" s="1">
        <v>42120.833333333336</v>
      </c>
      <c r="E1244" s="25">
        <v>39.020000000000003</v>
      </c>
      <c r="F1244" s="25">
        <f t="shared" si="57"/>
        <v>0</v>
      </c>
      <c r="G1244" s="25">
        <f t="shared" si="58"/>
        <v>0</v>
      </c>
      <c r="H1244" s="25">
        <f t="shared" si="59"/>
        <v>0</v>
      </c>
    </row>
    <row r="1245" spans="2:8" x14ac:dyDescent="0.3">
      <c r="B1245" s="16">
        <v>0.85416666666666663</v>
      </c>
      <c r="C1245" s="17">
        <v>0</v>
      </c>
      <c r="D1245" s="1">
        <v>42120.854166666664</v>
      </c>
      <c r="E1245" s="25">
        <v>37.659999999999997</v>
      </c>
      <c r="F1245" s="25">
        <f t="shared" si="57"/>
        <v>0</v>
      </c>
      <c r="G1245" s="25">
        <f t="shared" si="58"/>
        <v>0</v>
      </c>
      <c r="H1245" s="25">
        <f t="shared" si="59"/>
        <v>0</v>
      </c>
    </row>
    <row r="1246" spans="2:8" x14ac:dyDescent="0.3">
      <c r="B1246" s="16">
        <v>0.875</v>
      </c>
      <c r="C1246" s="17">
        <v>0</v>
      </c>
      <c r="D1246" s="1">
        <v>42120.875</v>
      </c>
      <c r="E1246" s="25">
        <v>35.01</v>
      </c>
      <c r="F1246" s="25">
        <f t="shared" si="57"/>
        <v>0</v>
      </c>
      <c r="G1246" s="25">
        <f t="shared" si="58"/>
        <v>0</v>
      </c>
      <c r="H1246" s="25">
        <f t="shared" si="59"/>
        <v>0</v>
      </c>
    </row>
    <row r="1247" spans="2:8" x14ac:dyDescent="0.3">
      <c r="B1247" s="16">
        <v>0.89583333333333337</v>
      </c>
      <c r="C1247" s="17">
        <v>0</v>
      </c>
      <c r="D1247" s="1">
        <v>42120.895833333336</v>
      </c>
      <c r="E1247" s="25">
        <v>39.869999999999997</v>
      </c>
      <c r="F1247" s="25">
        <f t="shared" si="57"/>
        <v>0</v>
      </c>
      <c r="G1247" s="25">
        <f t="shared" si="58"/>
        <v>0</v>
      </c>
      <c r="H1247" s="25">
        <f t="shared" si="59"/>
        <v>0</v>
      </c>
    </row>
    <row r="1248" spans="2:8" x14ac:dyDescent="0.3">
      <c r="B1248" s="16">
        <v>0.91666666666666663</v>
      </c>
      <c r="C1248" s="17">
        <v>0</v>
      </c>
      <c r="D1248" s="1">
        <v>42120.916666666664</v>
      </c>
      <c r="E1248" s="25">
        <v>33.72</v>
      </c>
      <c r="F1248" s="25">
        <f t="shared" si="57"/>
        <v>0</v>
      </c>
      <c r="G1248" s="25">
        <f t="shared" si="58"/>
        <v>0</v>
      </c>
      <c r="H1248" s="25">
        <f t="shared" si="59"/>
        <v>0</v>
      </c>
    </row>
    <row r="1249" spans="1:8" x14ac:dyDescent="0.3">
      <c r="B1249" s="16">
        <v>0.9375</v>
      </c>
      <c r="C1249" s="17">
        <v>0</v>
      </c>
      <c r="D1249" s="1">
        <v>42120.9375</v>
      </c>
      <c r="E1249" s="25">
        <v>34.979999999999997</v>
      </c>
      <c r="F1249" s="25">
        <f t="shared" si="57"/>
        <v>0</v>
      </c>
      <c r="G1249" s="25">
        <f t="shared" si="58"/>
        <v>0</v>
      </c>
      <c r="H1249" s="25">
        <f t="shared" si="59"/>
        <v>0</v>
      </c>
    </row>
    <row r="1250" spans="1:8" x14ac:dyDescent="0.3">
      <c r="B1250" s="16">
        <v>0.95833333333333337</v>
      </c>
      <c r="C1250" s="17">
        <v>0</v>
      </c>
      <c r="D1250" s="1">
        <v>42120.958333333336</v>
      </c>
      <c r="E1250" s="25">
        <v>34.659999999999997</v>
      </c>
      <c r="F1250" s="25">
        <f t="shared" si="57"/>
        <v>0</v>
      </c>
      <c r="G1250" s="25">
        <f t="shared" si="58"/>
        <v>0</v>
      </c>
      <c r="H1250" s="25">
        <f t="shared" si="59"/>
        <v>0</v>
      </c>
    </row>
    <row r="1251" spans="1:8" x14ac:dyDescent="0.3">
      <c r="B1251" s="16">
        <v>0.97916666666666663</v>
      </c>
      <c r="C1251" s="17">
        <v>0</v>
      </c>
      <c r="D1251" s="1">
        <v>42120.979166666664</v>
      </c>
      <c r="E1251" s="25">
        <v>39.03</v>
      </c>
      <c r="F1251" s="25">
        <f t="shared" si="57"/>
        <v>0</v>
      </c>
      <c r="G1251" s="25">
        <f t="shared" si="58"/>
        <v>0</v>
      </c>
      <c r="H1251" s="25">
        <f t="shared" si="59"/>
        <v>0</v>
      </c>
    </row>
    <row r="1252" spans="1:8" x14ac:dyDescent="0.3">
      <c r="B1252" s="16">
        <v>0.99998842592592585</v>
      </c>
      <c r="C1252" s="17">
        <v>0</v>
      </c>
      <c r="D1252" s="1">
        <v>42121</v>
      </c>
      <c r="E1252" s="25">
        <v>33.19</v>
      </c>
      <c r="F1252" s="25">
        <f t="shared" si="57"/>
        <v>0</v>
      </c>
      <c r="G1252" s="25">
        <f t="shared" si="58"/>
        <v>0</v>
      </c>
      <c r="H1252" s="25">
        <f t="shared" si="59"/>
        <v>0</v>
      </c>
    </row>
    <row r="1253" spans="1:8" x14ac:dyDescent="0.3">
      <c r="A1253" s="15">
        <v>42121</v>
      </c>
      <c r="B1253" s="16">
        <v>2.0833333333333332E-2</v>
      </c>
      <c r="C1253" s="17">
        <v>0</v>
      </c>
      <c r="D1253" s="1">
        <v>42121.020833333336</v>
      </c>
      <c r="E1253" s="25">
        <v>31.41</v>
      </c>
      <c r="F1253" s="25">
        <f t="shared" si="57"/>
        <v>0</v>
      </c>
      <c r="G1253" s="25">
        <f t="shared" si="58"/>
        <v>0</v>
      </c>
      <c r="H1253" s="25">
        <f t="shared" si="59"/>
        <v>0</v>
      </c>
    </row>
    <row r="1254" spans="1:8" x14ac:dyDescent="0.3">
      <c r="B1254" s="16">
        <v>4.1666666666666664E-2</v>
      </c>
      <c r="C1254" s="17">
        <v>0</v>
      </c>
      <c r="D1254" s="1">
        <v>42121.041666666664</v>
      </c>
      <c r="E1254" s="25">
        <v>29.18</v>
      </c>
      <c r="F1254" s="25">
        <f t="shared" si="57"/>
        <v>0</v>
      </c>
      <c r="G1254" s="25">
        <f t="shared" si="58"/>
        <v>0</v>
      </c>
      <c r="H1254" s="25">
        <f t="shared" si="59"/>
        <v>0</v>
      </c>
    </row>
    <row r="1255" spans="1:8" x14ac:dyDescent="0.3">
      <c r="B1255" s="16">
        <v>6.25E-2</v>
      </c>
      <c r="C1255" s="17">
        <v>0</v>
      </c>
      <c r="D1255" s="1">
        <v>42121.0625</v>
      </c>
      <c r="E1255" s="25">
        <v>26.91</v>
      </c>
      <c r="F1255" s="25">
        <f t="shared" si="57"/>
        <v>0</v>
      </c>
      <c r="G1255" s="25">
        <f t="shared" si="58"/>
        <v>0</v>
      </c>
      <c r="H1255" s="25">
        <f t="shared" si="59"/>
        <v>0</v>
      </c>
    </row>
    <row r="1256" spans="1:8" x14ac:dyDescent="0.3">
      <c r="B1256" s="16">
        <v>8.3333333333333329E-2</v>
      </c>
      <c r="C1256" s="17">
        <v>0</v>
      </c>
      <c r="D1256" s="1">
        <v>42121.083333333336</v>
      </c>
      <c r="E1256" s="25">
        <v>24.99</v>
      </c>
      <c r="F1256" s="25">
        <f t="shared" si="57"/>
        <v>0</v>
      </c>
      <c r="G1256" s="25">
        <f t="shared" si="58"/>
        <v>0</v>
      </c>
      <c r="H1256" s="25">
        <f t="shared" si="59"/>
        <v>0</v>
      </c>
    </row>
    <row r="1257" spans="1:8" x14ac:dyDescent="0.3">
      <c r="B1257" s="16">
        <v>0.10416666666666667</v>
      </c>
      <c r="C1257" s="17">
        <v>0</v>
      </c>
      <c r="D1257" s="1">
        <v>42121.104166666664</v>
      </c>
      <c r="E1257" s="25">
        <v>24.32</v>
      </c>
      <c r="F1257" s="25">
        <f t="shared" si="57"/>
        <v>0</v>
      </c>
      <c r="G1257" s="25">
        <f t="shared" si="58"/>
        <v>0</v>
      </c>
      <c r="H1257" s="25">
        <f t="shared" si="59"/>
        <v>0</v>
      </c>
    </row>
    <row r="1258" spans="1:8" x14ac:dyDescent="0.3">
      <c r="B1258" s="16">
        <v>0.125</v>
      </c>
      <c r="C1258" s="17">
        <v>0</v>
      </c>
      <c r="D1258" s="1">
        <v>42121.125</v>
      </c>
      <c r="E1258" s="25">
        <v>23.32</v>
      </c>
      <c r="F1258" s="25">
        <f t="shared" si="57"/>
        <v>0</v>
      </c>
      <c r="G1258" s="25">
        <f t="shared" si="58"/>
        <v>0</v>
      </c>
      <c r="H1258" s="25">
        <f t="shared" si="59"/>
        <v>0</v>
      </c>
    </row>
    <row r="1259" spans="1:8" x14ac:dyDescent="0.3">
      <c r="B1259" s="16">
        <v>0.14583333333333334</v>
      </c>
      <c r="C1259" s="17">
        <v>0</v>
      </c>
      <c r="D1259" s="1">
        <v>42121.145833333336</v>
      </c>
      <c r="E1259" s="25">
        <v>26.43</v>
      </c>
      <c r="F1259" s="25">
        <f t="shared" si="57"/>
        <v>0</v>
      </c>
      <c r="G1259" s="25">
        <f t="shared" si="58"/>
        <v>0</v>
      </c>
      <c r="H1259" s="25">
        <f t="shared" si="59"/>
        <v>0</v>
      </c>
    </row>
    <row r="1260" spans="1:8" x14ac:dyDescent="0.3">
      <c r="B1260" s="16">
        <v>0.16666666666666666</v>
      </c>
      <c r="C1260" s="17">
        <v>0</v>
      </c>
      <c r="D1260" s="1">
        <v>42121.166666666664</v>
      </c>
      <c r="E1260" s="25">
        <v>24.19</v>
      </c>
      <c r="F1260" s="25">
        <f t="shared" si="57"/>
        <v>0</v>
      </c>
      <c r="G1260" s="25">
        <f t="shared" si="58"/>
        <v>0</v>
      </c>
      <c r="H1260" s="25">
        <f t="shared" si="59"/>
        <v>0</v>
      </c>
    </row>
    <row r="1261" spans="1:8" x14ac:dyDescent="0.3">
      <c r="B1261" s="16">
        <v>0.1875</v>
      </c>
      <c r="C1261" s="17">
        <v>0</v>
      </c>
      <c r="D1261" s="1">
        <v>42121.1875</v>
      </c>
      <c r="E1261" s="25">
        <v>24.91</v>
      </c>
      <c r="F1261" s="25">
        <f t="shared" si="57"/>
        <v>0</v>
      </c>
      <c r="G1261" s="25">
        <f t="shared" si="58"/>
        <v>0</v>
      </c>
      <c r="H1261" s="25">
        <f t="shared" si="59"/>
        <v>0</v>
      </c>
    </row>
    <row r="1262" spans="1:8" x14ac:dyDescent="0.3">
      <c r="B1262" s="16">
        <v>0.20833333333333334</v>
      </c>
      <c r="C1262" s="17">
        <v>0</v>
      </c>
      <c r="D1262" s="1">
        <v>42121.208333333336</v>
      </c>
      <c r="E1262" s="25">
        <v>25.54</v>
      </c>
      <c r="F1262" s="25">
        <f t="shared" si="57"/>
        <v>0</v>
      </c>
      <c r="G1262" s="25">
        <f t="shared" si="58"/>
        <v>0</v>
      </c>
      <c r="H1262" s="25">
        <f t="shared" si="59"/>
        <v>0</v>
      </c>
    </row>
    <row r="1263" spans="1:8" x14ac:dyDescent="0.3">
      <c r="B1263" s="16">
        <v>0.22916666666666666</v>
      </c>
      <c r="C1263" s="17">
        <v>0</v>
      </c>
      <c r="D1263" s="1">
        <v>42121.229166666664</v>
      </c>
      <c r="E1263" s="25">
        <v>24.87</v>
      </c>
      <c r="F1263" s="25">
        <f t="shared" si="57"/>
        <v>0</v>
      </c>
      <c r="G1263" s="25">
        <f t="shared" si="58"/>
        <v>0</v>
      </c>
      <c r="H1263" s="25">
        <f t="shared" si="59"/>
        <v>0</v>
      </c>
    </row>
    <row r="1264" spans="1:8" x14ac:dyDescent="0.3">
      <c r="B1264" s="16">
        <v>0.25</v>
      </c>
      <c r="C1264" s="17">
        <v>0</v>
      </c>
      <c r="D1264" s="1">
        <v>42121.25</v>
      </c>
      <c r="E1264" s="25">
        <v>33.67</v>
      </c>
      <c r="F1264" s="25">
        <f t="shared" si="57"/>
        <v>0</v>
      </c>
      <c r="G1264" s="25">
        <f t="shared" si="58"/>
        <v>0</v>
      </c>
      <c r="H1264" s="25">
        <f t="shared" si="59"/>
        <v>0</v>
      </c>
    </row>
    <row r="1265" spans="2:8" x14ac:dyDescent="0.3">
      <c r="B1265" s="16">
        <v>0.27083333333333331</v>
      </c>
      <c r="C1265" s="17">
        <v>0</v>
      </c>
      <c r="D1265" s="1">
        <v>42121.270833333336</v>
      </c>
      <c r="E1265" s="25">
        <v>41.37</v>
      </c>
      <c r="F1265" s="25">
        <f t="shared" si="57"/>
        <v>0</v>
      </c>
      <c r="G1265" s="25">
        <f t="shared" si="58"/>
        <v>0</v>
      </c>
      <c r="H1265" s="25">
        <f t="shared" si="59"/>
        <v>0</v>
      </c>
    </row>
    <row r="1266" spans="2:8" x14ac:dyDescent="0.3">
      <c r="B1266" s="16">
        <v>0.29166666666666669</v>
      </c>
      <c r="C1266" s="17">
        <v>0.213361</v>
      </c>
      <c r="D1266" s="1">
        <v>42121.291666666664</v>
      </c>
      <c r="E1266" s="25">
        <v>44.43</v>
      </c>
      <c r="F1266" s="25">
        <f t="shared" si="57"/>
        <v>9.1393444777156443</v>
      </c>
      <c r="G1266" s="25">
        <f t="shared" si="58"/>
        <v>39.685145999999996</v>
      </c>
      <c r="H1266" s="25">
        <f t="shared" si="59"/>
        <v>30.54580152228435</v>
      </c>
    </row>
    <row r="1267" spans="2:8" x14ac:dyDescent="0.3">
      <c r="B1267" s="16">
        <v>0.3125</v>
      </c>
      <c r="C1267" s="17">
        <v>1.6188400000000001</v>
      </c>
      <c r="D1267" s="1">
        <v>42121.3125</v>
      </c>
      <c r="E1267" s="25">
        <v>44.31</v>
      </c>
      <c r="F1267" s="25">
        <f t="shared" si="57"/>
        <v>69.155921461905436</v>
      </c>
      <c r="G1267" s="25">
        <f t="shared" si="58"/>
        <v>301.10424</v>
      </c>
      <c r="H1267" s="25">
        <f t="shared" si="59"/>
        <v>231.94831853809455</v>
      </c>
    </row>
    <row r="1268" spans="2:8" x14ac:dyDescent="0.3">
      <c r="B1268" s="16">
        <v>0.33333333333333331</v>
      </c>
      <c r="C1268" s="17">
        <v>3.7237170000000002</v>
      </c>
      <c r="D1268" s="1">
        <v>42121.333333333336</v>
      </c>
      <c r="E1268" s="25">
        <v>45.54</v>
      </c>
      <c r="F1268" s="25">
        <f t="shared" si="57"/>
        <v>163.49082647823639</v>
      </c>
      <c r="G1268" s="25">
        <f t="shared" si="58"/>
        <v>692.61136199999999</v>
      </c>
      <c r="H1268" s="25">
        <f t="shared" si="59"/>
        <v>529.1205355217636</v>
      </c>
    </row>
    <row r="1269" spans="2:8" x14ac:dyDescent="0.3">
      <c r="B1269" s="16">
        <v>0.35416666666666669</v>
      </c>
      <c r="C1269" s="17">
        <v>5.4466610000000006</v>
      </c>
      <c r="D1269" s="1">
        <v>42121.354166666664</v>
      </c>
      <c r="E1269" s="25">
        <v>42.46</v>
      </c>
      <c r="F1269" s="25">
        <f t="shared" si="57"/>
        <v>222.96363237395531</v>
      </c>
      <c r="G1269" s="25">
        <f t="shared" si="58"/>
        <v>1013.0789460000001</v>
      </c>
      <c r="H1269" s="25">
        <f t="shared" si="59"/>
        <v>790.11531362604478</v>
      </c>
    </row>
    <row r="1270" spans="2:8" x14ac:dyDescent="0.3">
      <c r="B1270" s="16">
        <v>0.375</v>
      </c>
      <c r="C1270" s="17">
        <v>6.7424049999999998</v>
      </c>
      <c r="D1270" s="1">
        <v>42121.375</v>
      </c>
      <c r="E1270" s="25">
        <v>39.159999999999997</v>
      </c>
      <c r="F1270" s="25">
        <f t="shared" si="57"/>
        <v>254.55475542181563</v>
      </c>
      <c r="G1270" s="25">
        <f t="shared" si="58"/>
        <v>1254.0873300000001</v>
      </c>
      <c r="H1270" s="25">
        <f t="shared" si="59"/>
        <v>999.53257457818449</v>
      </c>
    </row>
    <row r="1271" spans="2:8" x14ac:dyDescent="0.3">
      <c r="B1271" s="16">
        <v>0.39583333333333331</v>
      </c>
      <c r="C1271" s="17">
        <v>7.8174980000000005</v>
      </c>
      <c r="D1271" s="1">
        <v>42121.395833333336</v>
      </c>
      <c r="E1271" s="25">
        <v>37.590000000000003</v>
      </c>
      <c r="F1271" s="25">
        <f t="shared" si="57"/>
        <v>283.3112368193664</v>
      </c>
      <c r="G1271" s="25">
        <f t="shared" si="58"/>
        <v>1454.0546280000001</v>
      </c>
      <c r="H1271" s="25">
        <f t="shared" si="59"/>
        <v>1170.7433911806338</v>
      </c>
    </row>
    <row r="1272" spans="2:8" x14ac:dyDescent="0.3">
      <c r="B1272" s="16">
        <v>0.41666666666666669</v>
      </c>
      <c r="C1272" s="17">
        <v>8.6539610000000025</v>
      </c>
      <c r="D1272" s="1">
        <v>42121.416666666664</v>
      </c>
      <c r="E1272" s="25">
        <v>34.700000000000003</v>
      </c>
      <c r="F1272" s="25">
        <f t="shared" si="57"/>
        <v>289.5130229104293</v>
      </c>
      <c r="G1272" s="25">
        <f t="shared" si="58"/>
        <v>1609.6367460000004</v>
      </c>
      <c r="H1272" s="25">
        <f t="shared" si="59"/>
        <v>1320.1237230895711</v>
      </c>
    </row>
    <row r="1273" spans="2:8" x14ac:dyDescent="0.3">
      <c r="B1273" s="16">
        <v>0.4375</v>
      </c>
      <c r="C1273" s="17">
        <v>9.2940699999999996</v>
      </c>
      <c r="D1273" s="1">
        <v>42121.4375</v>
      </c>
      <c r="E1273" s="25">
        <v>35.340000000000003</v>
      </c>
      <c r="F1273" s="25">
        <f t="shared" si="57"/>
        <v>316.66216728629297</v>
      </c>
      <c r="G1273" s="25">
        <f t="shared" si="58"/>
        <v>1728.6970199999998</v>
      </c>
      <c r="H1273" s="25">
        <f t="shared" si="59"/>
        <v>1412.0348527137069</v>
      </c>
    </row>
    <row r="1274" spans="2:8" x14ac:dyDescent="0.3">
      <c r="B1274" s="16">
        <v>0.45833333333333331</v>
      </c>
      <c r="C1274" s="17">
        <v>9.6924330000000012</v>
      </c>
      <c r="D1274" s="1">
        <v>42121.458333333336</v>
      </c>
      <c r="E1274" s="25">
        <v>34.68</v>
      </c>
      <c r="F1274" s="25">
        <f t="shared" si="57"/>
        <v>324.06758440400768</v>
      </c>
      <c r="G1274" s="25">
        <f t="shared" si="58"/>
        <v>1802.7925380000001</v>
      </c>
      <c r="H1274" s="25">
        <f t="shared" si="59"/>
        <v>1478.7249535959925</v>
      </c>
    </row>
    <row r="1275" spans="2:8" x14ac:dyDescent="0.3">
      <c r="B1275" s="16">
        <v>0.47916666666666669</v>
      </c>
      <c r="C1275" s="17">
        <v>9.8188549999999992</v>
      </c>
      <c r="D1275" s="1">
        <v>42121.479166666664</v>
      </c>
      <c r="E1275" s="25">
        <v>34.299999999999997</v>
      </c>
      <c r="F1275" s="25">
        <f t="shared" si="57"/>
        <v>324.69728871513081</v>
      </c>
      <c r="G1275" s="25">
        <f t="shared" si="58"/>
        <v>1826.3070299999999</v>
      </c>
      <c r="H1275" s="25">
        <f t="shared" si="59"/>
        <v>1501.6097412848692</v>
      </c>
    </row>
    <row r="1276" spans="2:8" x14ac:dyDescent="0.3">
      <c r="B1276" s="16">
        <v>0.5</v>
      </c>
      <c r="C1276" s="17">
        <v>9.8605070000000001</v>
      </c>
      <c r="D1276" s="1">
        <v>42121.5</v>
      </c>
      <c r="E1276" s="25">
        <v>35.01</v>
      </c>
      <c r="F1276" s="25">
        <f t="shared" si="57"/>
        <v>332.8243189770202</v>
      </c>
      <c r="G1276" s="25">
        <f t="shared" si="58"/>
        <v>1834.054302</v>
      </c>
      <c r="H1276" s="25">
        <f t="shared" si="59"/>
        <v>1501.2299830229799</v>
      </c>
    </row>
    <row r="1277" spans="2:8" x14ac:dyDescent="0.3">
      <c r="B1277" s="16">
        <v>0.52083333333333337</v>
      </c>
      <c r="C1277" s="17">
        <v>9.7781910000000014</v>
      </c>
      <c r="D1277" s="1">
        <v>42121.520833333336</v>
      </c>
      <c r="E1277" s="25">
        <v>37.36</v>
      </c>
      <c r="F1277" s="25">
        <f t="shared" si="57"/>
        <v>352.19977913552844</v>
      </c>
      <c r="G1277" s="25">
        <f t="shared" si="58"/>
        <v>1818.7435260000002</v>
      </c>
      <c r="H1277" s="25">
        <f t="shared" si="59"/>
        <v>1466.5437468644718</v>
      </c>
    </row>
    <row r="1278" spans="2:8" x14ac:dyDescent="0.3">
      <c r="B1278" s="16">
        <v>0.54166666666666663</v>
      </c>
      <c r="C1278" s="17">
        <v>8.129092</v>
      </c>
      <c r="D1278" s="1">
        <v>42121.541666666664</v>
      </c>
      <c r="E1278" s="25">
        <v>38.74</v>
      </c>
      <c r="F1278" s="25">
        <f t="shared" si="57"/>
        <v>303.61648673279421</v>
      </c>
      <c r="G1278" s="25">
        <f t="shared" si="58"/>
        <v>1512.0111119999999</v>
      </c>
      <c r="H1278" s="25">
        <f t="shared" si="59"/>
        <v>1208.3946252672058</v>
      </c>
    </row>
    <row r="1279" spans="2:8" x14ac:dyDescent="0.3">
      <c r="B1279" s="16">
        <v>0.5625</v>
      </c>
      <c r="C1279" s="17">
        <v>7.5923290000000003</v>
      </c>
      <c r="D1279" s="1">
        <v>42121.5625</v>
      </c>
      <c r="E1279" s="25">
        <v>39.44</v>
      </c>
      <c r="F1279" s="25">
        <f t="shared" si="57"/>
        <v>288.69257949862759</v>
      </c>
      <c r="G1279" s="25">
        <f t="shared" si="58"/>
        <v>1412.173194</v>
      </c>
      <c r="H1279" s="25">
        <f t="shared" si="59"/>
        <v>1123.4806145013724</v>
      </c>
    </row>
    <row r="1280" spans="2:8" x14ac:dyDescent="0.3">
      <c r="B1280" s="16">
        <v>0.58333333333333337</v>
      </c>
      <c r="C1280" s="17">
        <v>5.5383960000000005</v>
      </c>
      <c r="D1280" s="1">
        <v>42121.583333333336</v>
      </c>
      <c r="E1280" s="25">
        <v>41.03</v>
      </c>
      <c r="F1280" s="25">
        <f t="shared" si="57"/>
        <v>219.08327147569662</v>
      </c>
      <c r="G1280" s="25">
        <f t="shared" si="58"/>
        <v>1030.141656</v>
      </c>
      <c r="H1280" s="25">
        <f t="shared" si="59"/>
        <v>811.05838452430339</v>
      </c>
    </row>
    <row r="1281" spans="2:8" x14ac:dyDescent="0.3">
      <c r="B1281" s="16">
        <v>0.60416666666666663</v>
      </c>
      <c r="C1281" s="17">
        <v>4.9119850000000005</v>
      </c>
      <c r="D1281" s="1">
        <v>42121.604166666664</v>
      </c>
      <c r="E1281" s="25">
        <v>41.11</v>
      </c>
      <c r="F1281" s="25">
        <f t="shared" si="57"/>
        <v>194.683078115233</v>
      </c>
      <c r="G1281" s="25">
        <f t="shared" si="58"/>
        <v>913.62921000000006</v>
      </c>
      <c r="H1281" s="25">
        <f t="shared" si="59"/>
        <v>718.94613188476706</v>
      </c>
    </row>
    <row r="1282" spans="2:8" x14ac:dyDescent="0.3">
      <c r="B1282" s="16">
        <v>0.625</v>
      </c>
      <c r="C1282" s="17">
        <v>7.393332</v>
      </c>
      <c r="D1282" s="1">
        <v>42121.625</v>
      </c>
      <c r="E1282" s="25">
        <v>38.090000000000003</v>
      </c>
      <c r="F1282" s="25">
        <f t="shared" si="57"/>
        <v>271.50315268092487</v>
      </c>
      <c r="G1282" s="25">
        <f t="shared" si="58"/>
        <v>1375.159752</v>
      </c>
      <c r="H1282" s="25">
        <f t="shared" si="59"/>
        <v>1103.6565993190752</v>
      </c>
    </row>
    <row r="1283" spans="2:8" x14ac:dyDescent="0.3">
      <c r="B1283" s="16">
        <v>0.64583333333333337</v>
      </c>
      <c r="C1283" s="17">
        <v>6.2418139999999998</v>
      </c>
      <c r="D1283" s="1">
        <v>42121.645833333336</v>
      </c>
      <c r="E1283" s="25">
        <v>39.840000000000003</v>
      </c>
      <c r="F1283" s="25">
        <f t="shared" si="57"/>
        <v>239.74736808806972</v>
      </c>
      <c r="G1283" s="25">
        <f t="shared" si="58"/>
        <v>1160.977404</v>
      </c>
      <c r="H1283" s="25">
        <f t="shared" si="59"/>
        <v>921.23003591193026</v>
      </c>
    </row>
    <row r="1284" spans="2:8" x14ac:dyDescent="0.3">
      <c r="B1284" s="16">
        <v>0.66666666666666663</v>
      </c>
      <c r="C1284" s="17">
        <v>4.5802859999999992</v>
      </c>
      <c r="D1284" s="1">
        <v>42121.666666666664</v>
      </c>
      <c r="E1284" s="25">
        <v>39.94</v>
      </c>
      <c r="F1284" s="25">
        <f t="shared" si="57"/>
        <v>176.3698529931537</v>
      </c>
      <c r="G1284" s="25">
        <f t="shared" si="58"/>
        <v>851.93319599999984</v>
      </c>
      <c r="H1284" s="25">
        <f t="shared" si="59"/>
        <v>675.56334300684614</v>
      </c>
    </row>
    <row r="1285" spans="2:8" x14ac:dyDescent="0.3">
      <c r="B1285" s="16">
        <v>0.6875</v>
      </c>
      <c r="C1285" s="17">
        <v>2.1885029999999999</v>
      </c>
      <c r="D1285" s="1">
        <v>42121.6875</v>
      </c>
      <c r="E1285" s="25">
        <v>41.84</v>
      </c>
      <c r="F1285" s="25">
        <f t="shared" si="57"/>
        <v>88.280039267568554</v>
      </c>
      <c r="G1285" s="25">
        <f t="shared" si="58"/>
        <v>407.06155799999999</v>
      </c>
      <c r="H1285" s="25">
        <f t="shared" si="59"/>
        <v>318.78151873243144</v>
      </c>
    </row>
    <row r="1286" spans="2:8" x14ac:dyDescent="0.3">
      <c r="B1286" s="16">
        <v>0.70833333333333337</v>
      </c>
      <c r="C1286" s="17">
        <v>0.28361400000000003</v>
      </c>
      <c r="D1286" s="1">
        <v>42121.708333333336</v>
      </c>
      <c r="E1286" s="25">
        <v>41.56</v>
      </c>
      <c r="F1286" s="25">
        <f t="shared" ref="F1286:F1349" si="60">C1286*E1286*$B$2*$B$1</f>
        <v>11.363886814996269</v>
      </c>
      <c r="G1286" s="25">
        <f t="shared" ref="G1286:G1349" si="61">C1286*$B$3</f>
        <v>52.752204000000006</v>
      </c>
      <c r="H1286" s="25">
        <f t="shared" ref="H1286:H1349" si="62">G1286-F1286</f>
        <v>41.388317185003736</v>
      </c>
    </row>
    <row r="1287" spans="2:8" x14ac:dyDescent="0.3">
      <c r="B1287" s="16">
        <v>0.72916666666666663</v>
      </c>
      <c r="C1287" s="17">
        <v>2.1891000000000001E-2</v>
      </c>
      <c r="D1287" s="1">
        <v>42121.729166666664</v>
      </c>
      <c r="E1287" s="25">
        <v>84.69</v>
      </c>
      <c r="F1287" s="25">
        <f t="shared" si="60"/>
        <v>1.7873986655756682</v>
      </c>
      <c r="G1287" s="25">
        <f t="shared" si="61"/>
        <v>4.071726</v>
      </c>
      <c r="H1287" s="25">
        <f t="shared" si="62"/>
        <v>2.284327334424332</v>
      </c>
    </row>
    <row r="1288" spans="2:8" x14ac:dyDescent="0.3">
      <c r="B1288" s="16">
        <v>0.75</v>
      </c>
      <c r="C1288" s="17">
        <v>0</v>
      </c>
      <c r="D1288" s="1">
        <v>42121.75</v>
      </c>
      <c r="E1288" s="25">
        <v>181.57</v>
      </c>
      <c r="F1288" s="25">
        <f t="shared" si="60"/>
        <v>0</v>
      </c>
      <c r="G1288" s="25">
        <f t="shared" si="61"/>
        <v>0</v>
      </c>
      <c r="H1288" s="25">
        <f t="shared" si="62"/>
        <v>0</v>
      </c>
    </row>
    <row r="1289" spans="2:8" x14ac:dyDescent="0.3">
      <c r="B1289" s="16">
        <v>0.77083333333333337</v>
      </c>
      <c r="C1289" s="17">
        <v>0</v>
      </c>
      <c r="D1289" s="1">
        <v>42121.770833333336</v>
      </c>
      <c r="E1289" s="25">
        <v>198.06</v>
      </c>
      <c r="F1289" s="25">
        <f t="shared" si="60"/>
        <v>0</v>
      </c>
      <c r="G1289" s="25">
        <f t="shared" si="61"/>
        <v>0</v>
      </c>
      <c r="H1289" s="25">
        <f t="shared" si="62"/>
        <v>0</v>
      </c>
    </row>
    <row r="1290" spans="2:8" x14ac:dyDescent="0.3">
      <c r="B1290" s="16">
        <v>0.79166666666666663</v>
      </c>
      <c r="C1290" s="17">
        <v>0</v>
      </c>
      <c r="D1290" s="1">
        <v>42121.791666666664</v>
      </c>
      <c r="E1290" s="25">
        <v>126.94</v>
      </c>
      <c r="F1290" s="25">
        <f t="shared" si="60"/>
        <v>0</v>
      </c>
      <c r="G1290" s="25">
        <f t="shared" si="61"/>
        <v>0</v>
      </c>
      <c r="H1290" s="25">
        <f t="shared" si="62"/>
        <v>0</v>
      </c>
    </row>
    <row r="1291" spans="2:8" x14ac:dyDescent="0.3">
      <c r="B1291" s="16">
        <v>0.8125</v>
      </c>
      <c r="C1291" s="17">
        <v>0</v>
      </c>
      <c r="D1291" s="1">
        <v>42121.8125</v>
      </c>
      <c r="E1291" s="25">
        <v>67.77</v>
      </c>
      <c r="F1291" s="25">
        <f t="shared" si="60"/>
        <v>0</v>
      </c>
      <c r="G1291" s="25">
        <f t="shared" si="61"/>
        <v>0</v>
      </c>
      <c r="H1291" s="25">
        <f t="shared" si="62"/>
        <v>0</v>
      </c>
    </row>
    <row r="1292" spans="2:8" x14ac:dyDescent="0.3">
      <c r="B1292" s="16">
        <v>0.83333333333333337</v>
      </c>
      <c r="C1292" s="17">
        <v>0</v>
      </c>
      <c r="D1292" s="1">
        <v>42121.833333333336</v>
      </c>
      <c r="E1292" s="25">
        <v>72.73</v>
      </c>
      <c r="F1292" s="25">
        <f t="shared" si="60"/>
        <v>0</v>
      </c>
      <c r="G1292" s="25">
        <f t="shared" si="61"/>
        <v>0</v>
      </c>
      <c r="H1292" s="25">
        <f t="shared" si="62"/>
        <v>0</v>
      </c>
    </row>
    <row r="1293" spans="2:8" x14ac:dyDescent="0.3">
      <c r="B1293" s="16">
        <v>0.85416666666666663</v>
      </c>
      <c r="C1293" s="17">
        <v>0</v>
      </c>
      <c r="D1293" s="1">
        <v>42121.854166666664</v>
      </c>
      <c r="E1293" s="25">
        <v>81.09</v>
      </c>
      <c r="F1293" s="25">
        <f t="shared" si="60"/>
        <v>0</v>
      </c>
      <c r="G1293" s="25">
        <f t="shared" si="61"/>
        <v>0</v>
      </c>
      <c r="H1293" s="25">
        <f t="shared" si="62"/>
        <v>0</v>
      </c>
    </row>
    <row r="1294" spans="2:8" x14ac:dyDescent="0.3">
      <c r="B1294" s="16">
        <v>0.875</v>
      </c>
      <c r="C1294" s="17">
        <v>0</v>
      </c>
      <c r="D1294" s="1">
        <v>42121.875</v>
      </c>
      <c r="E1294" s="25">
        <v>81.58</v>
      </c>
      <c r="F1294" s="25">
        <f t="shared" si="60"/>
        <v>0</v>
      </c>
      <c r="G1294" s="25">
        <f t="shared" si="61"/>
        <v>0</v>
      </c>
      <c r="H1294" s="25">
        <f t="shared" si="62"/>
        <v>0</v>
      </c>
    </row>
    <row r="1295" spans="2:8" x14ac:dyDescent="0.3">
      <c r="B1295" s="16">
        <v>0.89583333333333337</v>
      </c>
      <c r="C1295" s="17">
        <v>0</v>
      </c>
      <c r="D1295" s="1">
        <v>42121.895833333336</v>
      </c>
      <c r="E1295" s="25">
        <v>44.93</v>
      </c>
      <c r="F1295" s="25">
        <f t="shared" si="60"/>
        <v>0</v>
      </c>
      <c r="G1295" s="25">
        <f t="shared" si="61"/>
        <v>0</v>
      </c>
      <c r="H1295" s="25">
        <f t="shared" si="62"/>
        <v>0</v>
      </c>
    </row>
    <row r="1296" spans="2:8" x14ac:dyDescent="0.3">
      <c r="B1296" s="16">
        <v>0.91666666666666663</v>
      </c>
      <c r="C1296" s="17">
        <v>0</v>
      </c>
      <c r="D1296" s="1">
        <v>42121.916666666664</v>
      </c>
      <c r="E1296" s="25">
        <v>36.6</v>
      </c>
      <c r="F1296" s="25">
        <f t="shared" si="60"/>
        <v>0</v>
      </c>
      <c r="G1296" s="25">
        <f t="shared" si="61"/>
        <v>0</v>
      </c>
      <c r="H1296" s="25">
        <f t="shared" si="62"/>
        <v>0</v>
      </c>
    </row>
    <row r="1297" spans="1:8" x14ac:dyDescent="0.3">
      <c r="B1297" s="16">
        <v>0.9375</v>
      </c>
      <c r="C1297" s="17">
        <v>0</v>
      </c>
      <c r="D1297" s="1">
        <v>42121.9375</v>
      </c>
      <c r="E1297" s="25">
        <v>45.34</v>
      </c>
      <c r="F1297" s="25">
        <f t="shared" si="60"/>
        <v>0</v>
      </c>
      <c r="G1297" s="25">
        <f t="shared" si="61"/>
        <v>0</v>
      </c>
      <c r="H1297" s="25">
        <f t="shared" si="62"/>
        <v>0</v>
      </c>
    </row>
    <row r="1298" spans="1:8" x14ac:dyDescent="0.3">
      <c r="B1298" s="16">
        <v>0.95833333333333337</v>
      </c>
      <c r="C1298" s="17">
        <v>0</v>
      </c>
      <c r="D1298" s="1">
        <v>42121.958333333336</v>
      </c>
      <c r="E1298" s="25">
        <v>44.85</v>
      </c>
      <c r="F1298" s="25">
        <f t="shared" si="60"/>
        <v>0</v>
      </c>
      <c r="G1298" s="25">
        <f t="shared" si="61"/>
        <v>0</v>
      </c>
      <c r="H1298" s="25">
        <f t="shared" si="62"/>
        <v>0</v>
      </c>
    </row>
    <row r="1299" spans="1:8" x14ac:dyDescent="0.3">
      <c r="B1299" s="16">
        <v>0.97916666666666663</v>
      </c>
      <c r="C1299" s="17">
        <v>0</v>
      </c>
      <c r="D1299" s="1">
        <v>42121.979166666664</v>
      </c>
      <c r="E1299" s="25">
        <v>43.54</v>
      </c>
      <c r="F1299" s="25">
        <f t="shared" si="60"/>
        <v>0</v>
      </c>
      <c r="G1299" s="25">
        <f t="shared" si="61"/>
        <v>0</v>
      </c>
      <c r="H1299" s="25">
        <f t="shared" si="62"/>
        <v>0</v>
      </c>
    </row>
    <row r="1300" spans="1:8" x14ac:dyDescent="0.3">
      <c r="B1300" s="16">
        <v>0.99998842592592585</v>
      </c>
      <c r="C1300" s="17">
        <v>0</v>
      </c>
      <c r="D1300" s="1">
        <v>42122</v>
      </c>
      <c r="E1300" s="25">
        <v>97.26</v>
      </c>
      <c r="F1300" s="25">
        <f t="shared" si="60"/>
        <v>0</v>
      </c>
      <c r="G1300" s="25">
        <f t="shared" si="61"/>
        <v>0</v>
      </c>
      <c r="H1300" s="25">
        <f t="shared" si="62"/>
        <v>0</v>
      </c>
    </row>
    <row r="1301" spans="1:8" x14ac:dyDescent="0.3">
      <c r="A1301" s="15">
        <v>42122</v>
      </c>
      <c r="B1301" s="16">
        <v>2.0833333333333332E-2</v>
      </c>
      <c r="C1301" s="17">
        <v>0</v>
      </c>
      <c r="D1301" s="1">
        <v>42122.020833333336</v>
      </c>
      <c r="E1301" s="25">
        <v>44.15</v>
      </c>
      <c r="F1301" s="25">
        <f t="shared" si="60"/>
        <v>0</v>
      </c>
      <c r="G1301" s="25">
        <f t="shared" si="61"/>
        <v>0</v>
      </c>
      <c r="H1301" s="25">
        <f t="shared" si="62"/>
        <v>0</v>
      </c>
    </row>
    <row r="1302" spans="1:8" x14ac:dyDescent="0.3">
      <c r="B1302" s="16">
        <v>4.1666666666666664E-2</v>
      </c>
      <c r="C1302" s="17">
        <v>0</v>
      </c>
      <c r="D1302" s="1">
        <v>42122.041666666664</v>
      </c>
      <c r="E1302" s="25">
        <v>45.37</v>
      </c>
      <c r="F1302" s="25">
        <f t="shared" si="60"/>
        <v>0</v>
      </c>
      <c r="G1302" s="25">
        <f t="shared" si="61"/>
        <v>0</v>
      </c>
      <c r="H1302" s="25">
        <f t="shared" si="62"/>
        <v>0</v>
      </c>
    </row>
    <row r="1303" spans="1:8" x14ac:dyDescent="0.3">
      <c r="B1303" s="16">
        <v>6.25E-2</v>
      </c>
      <c r="C1303" s="17">
        <v>0</v>
      </c>
      <c r="D1303" s="1">
        <v>42122.0625</v>
      </c>
      <c r="E1303" s="25">
        <v>40.92</v>
      </c>
      <c r="F1303" s="25">
        <f t="shared" si="60"/>
        <v>0</v>
      </c>
      <c r="G1303" s="25">
        <f t="shared" si="61"/>
        <v>0</v>
      </c>
      <c r="H1303" s="25">
        <f t="shared" si="62"/>
        <v>0</v>
      </c>
    </row>
    <row r="1304" spans="1:8" x14ac:dyDescent="0.3">
      <c r="B1304" s="16">
        <v>8.3333333333333329E-2</v>
      </c>
      <c r="C1304" s="17">
        <v>0</v>
      </c>
      <c r="D1304" s="1">
        <v>42122.083333333336</v>
      </c>
      <c r="E1304" s="25">
        <v>35.81</v>
      </c>
      <c r="F1304" s="25">
        <f t="shared" si="60"/>
        <v>0</v>
      </c>
      <c r="G1304" s="25">
        <f t="shared" si="61"/>
        <v>0</v>
      </c>
      <c r="H1304" s="25">
        <f t="shared" si="62"/>
        <v>0</v>
      </c>
    </row>
    <row r="1305" spans="1:8" x14ac:dyDescent="0.3">
      <c r="B1305" s="16">
        <v>0.10416666666666667</v>
      </c>
      <c r="C1305" s="17">
        <v>0</v>
      </c>
      <c r="D1305" s="1">
        <v>42122.104166666664</v>
      </c>
      <c r="E1305" s="25">
        <v>29.66</v>
      </c>
      <c r="F1305" s="25">
        <f t="shared" si="60"/>
        <v>0</v>
      </c>
      <c r="G1305" s="25">
        <f t="shared" si="61"/>
        <v>0</v>
      </c>
      <c r="H1305" s="25">
        <f t="shared" si="62"/>
        <v>0</v>
      </c>
    </row>
    <row r="1306" spans="1:8" x14ac:dyDescent="0.3">
      <c r="B1306" s="16">
        <v>0.125</v>
      </c>
      <c r="C1306" s="17">
        <v>0</v>
      </c>
      <c r="D1306" s="1">
        <v>42122.125</v>
      </c>
      <c r="E1306" s="25">
        <v>26.22</v>
      </c>
      <c r="F1306" s="25">
        <f t="shared" si="60"/>
        <v>0</v>
      </c>
      <c r="G1306" s="25">
        <f t="shared" si="61"/>
        <v>0</v>
      </c>
      <c r="H1306" s="25">
        <f t="shared" si="62"/>
        <v>0</v>
      </c>
    </row>
    <row r="1307" spans="1:8" x14ac:dyDescent="0.3">
      <c r="B1307" s="16">
        <v>0.14583333333333334</v>
      </c>
      <c r="C1307" s="17">
        <v>0</v>
      </c>
      <c r="D1307" s="1">
        <v>42122.145833333336</v>
      </c>
      <c r="E1307" s="25">
        <v>25.85</v>
      </c>
      <c r="F1307" s="25">
        <f t="shared" si="60"/>
        <v>0</v>
      </c>
      <c r="G1307" s="25">
        <f t="shared" si="61"/>
        <v>0</v>
      </c>
      <c r="H1307" s="25">
        <f t="shared" si="62"/>
        <v>0</v>
      </c>
    </row>
    <row r="1308" spans="1:8" x14ac:dyDescent="0.3">
      <c r="B1308" s="16">
        <v>0.16666666666666666</v>
      </c>
      <c r="C1308" s="17">
        <v>0</v>
      </c>
      <c r="D1308" s="1">
        <v>42122.166666666664</v>
      </c>
      <c r="E1308" s="25">
        <v>25.7</v>
      </c>
      <c r="F1308" s="25">
        <f t="shared" si="60"/>
        <v>0</v>
      </c>
      <c r="G1308" s="25">
        <f t="shared" si="61"/>
        <v>0</v>
      </c>
      <c r="H1308" s="25">
        <f t="shared" si="62"/>
        <v>0</v>
      </c>
    </row>
    <row r="1309" spans="1:8" x14ac:dyDescent="0.3">
      <c r="B1309" s="16">
        <v>0.1875</v>
      </c>
      <c r="C1309" s="17">
        <v>0</v>
      </c>
      <c r="D1309" s="1">
        <v>42122.1875</v>
      </c>
      <c r="E1309" s="25">
        <v>27.24</v>
      </c>
      <c r="F1309" s="25">
        <f t="shared" si="60"/>
        <v>0</v>
      </c>
      <c r="G1309" s="25">
        <f t="shared" si="61"/>
        <v>0</v>
      </c>
      <c r="H1309" s="25">
        <f t="shared" si="62"/>
        <v>0</v>
      </c>
    </row>
    <row r="1310" spans="1:8" x14ac:dyDescent="0.3">
      <c r="B1310" s="16">
        <v>0.20833333333333334</v>
      </c>
      <c r="C1310" s="17">
        <v>0</v>
      </c>
      <c r="D1310" s="1">
        <v>42122.208333333336</v>
      </c>
      <c r="E1310" s="25">
        <v>29.48</v>
      </c>
      <c r="F1310" s="25">
        <f t="shared" si="60"/>
        <v>0</v>
      </c>
      <c r="G1310" s="25">
        <f t="shared" si="61"/>
        <v>0</v>
      </c>
      <c r="H1310" s="25">
        <f t="shared" si="62"/>
        <v>0</v>
      </c>
    </row>
    <row r="1311" spans="1:8" x14ac:dyDescent="0.3">
      <c r="B1311" s="16">
        <v>0.22916666666666666</v>
      </c>
      <c r="C1311" s="17">
        <v>0</v>
      </c>
      <c r="D1311" s="1">
        <v>42122.229166666664</v>
      </c>
      <c r="E1311" s="25">
        <v>34.049999999999997</v>
      </c>
      <c r="F1311" s="25">
        <f t="shared" si="60"/>
        <v>0</v>
      </c>
      <c r="G1311" s="25">
        <f t="shared" si="61"/>
        <v>0</v>
      </c>
      <c r="H1311" s="25">
        <f t="shared" si="62"/>
        <v>0</v>
      </c>
    </row>
    <row r="1312" spans="1:8" x14ac:dyDescent="0.3">
      <c r="B1312" s="16">
        <v>0.25</v>
      </c>
      <c r="C1312" s="17">
        <v>0</v>
      </c>
      <c r="D1312" s="1">
        <v>42122.25</v>
      </c>
      <c r="E1312" s="25">
        <v>40.090000000000003</v>
      </c>
      <c r="F1312" s="25">
        <f t="shared" si="60"/>
        <v>0</v>
      </c>
      <c r="G1312" s="25">
        <f t="shared" si="61"/>
        <v>0</v>
      </c>
      <c r="H1312" s="25">
        <f t="shared" si="62"/>
        <v>0</v>
      </c>
    </row>
    <row r="1313" spans="2:8" x14ac:dyDescent="0.3">
      <c r="B1313" s="16">
        <v>0.27083333333333331</v>
      </c>
      <c r="C1313" s="17">
        <v>0</v>
      </c>
      <c r="D1313" s="1">
        <v>42122.270833333336</v>
      </c>
      <c r="E1313" s="25">
        <v>44.63</v>
      </c>
      <c r="F1313" s="25">
        <f t="shared" si="60"/>
        <v>0</v>
      </c>
      <c r="G1313" s="25">
        <f t="shared" si="61"/>
        <v>0</v>
      </c>
      <c r="H1313" s="25">
        <f t="shared" si="62"/>
        <v>0</v>
      </c>
    </row>
    <row r="1314" spans="2:8" x14ac:dyDescent="0.3">
      <c r="B1314" s="16">
        <v>0.29166666666666669</v>
      </c>
      <c r="C1314" s="17">
        <v>0.168267</v>
      </c>
      <c r="D1314" s="1">
        <v>42122.291666666664</v>
      </c>
      <c r="E1314" s="25">
        <v>66.69</v>
      </c>
      <c r="F1314" s="25">
        <f t="shared" si="60"/>
        <v>10.818906432122903</v>
      </c>
      <c r="G1314" s="25">
        <f t="shared" si="61"/>
        <v>31.297661999999999</v>
      </c>
      <c r="H1314" s="25">
        <f t="shared" si="62"/>
        <v>20.478755567877094</v>
      </c>
    </row>
    <row r="1315" spans="2:8" x14ac:dyDescent="0.3">
      <c r="B1315" s="16">
        <v>0.3125</v>
      </c>
      <c r="C1315" s="17">
        <v>1.4497329999999999</v>
      </c>
      <c r="D1315" s="1">
        <v>42122.3125</v>
      </c>
      <c r="E1315" s="25">
        <v>46.17</v>
      </c>
      <c r="F1315" s="25">
        <f t="shared" si="60"/>
        <v>64.531475437638946</v>
      </c>
      <c r="G1315" s="25">
        <f t="shared" si="61"/>
        <v>269.65033799999998</v>
      </c>
      <c r="H1315" s="25">
        <f t="shared" si="62"/>
        <v>205.11886256236102</v>
      </c>
    </row>
    <row r="1316" spans="2:8" x14ac:dyDescent="0.3">
      <c r="B1316" s="16">
        <v>0.33333333333333331</v>
      </c>
      <c r="C1316" s="17">
        <v>3.4768080000000001</v>
      </c>
      <c r="D1316" s="1">
        <v>42122.333333333336</v>
      </c>
      <c r="E1316" s="25">
        <v>63.89</v>
      </c>
      <c r="F1316" s="25">
        <f t="shared" si="60"/>
        <v>214.15947421107398</v>
      </c>
      <c r="G1316" s="25">
        <f t="shared" si="61"/>
        <v>646.68628799999999</v>
      </c>
      <c r="H1316" s="25">
        <f t="shared" si="62"/>
        <v>432.52681378892601</v>
      </c>
    </row>
    <row r="1317" spans="2:8" x14ac:dyDescent="0.3">
      <c r="B1317" s="16">
        <v>0.35416666666666669</v>
      </c>
      <c r="C1317" s="17">
        <v>5.2263310000000001</v>
      </c>
      <c r="D1317" s="1">
        <v>42122.354166666664</v>
      </c>
      <c r="E1317" s="25">
        <v>43.8</v>
      </c>
      <c r="F1317" s="25">
        <f t="shared" si="60"/>
        <v>220.69612991858611</v>
      </c>
      <c r="G1317" s="25">
        <f t="shared" si="61"/>
        <v>972.09756600000003</v>
      </c>
      <c r="H1317" s="25">
        <f t="shared" si="62"/>
        <v>751.40143608141398</v>
      </c>
    </row>
    <row r="1318" spans="2:8" x14ac:dyDescent="0.3">
      <c r="B1318" s="16">
        <v>0.375</v>
      </c>
      <c r="C1318" s="17">
        <v>6.6690759999999996</v>
      </c>
      <c r="D1318" s="1">
        <v>42122.375</v>
      </c>
      <c r="E1318" s="25">
        <v>62.24</v>
      </c>
      <c r="F1318" s="25">
        <f t="shared" si="60"/>
        <v>400.18328611856305</v>
      </c>
      <c r="G1318" s="25">
        <f t="shared" si="61"/>
        <v>1240.448136</v>
      </c>
      <c r="H1318" s="25">
        <f t="shared" si="62"/>
        <v>840.26484988143693</v>
      </c>
    </row>
    <row r="1319" spans="2:8" x14ac:dyDescent="0.3">
      <c r="B1319" s="16">
        <v>0.39583333333333331</v>
      </c>
      <c r="C1319" s="17">
        <v>7.8731710000000001</v>
      </c>
      <c r="D1319" s="1">
        <v>42122.395833333336</v>
      </c>
      <c r="E1319" s="25">
        <v>44.62</v>
      </c>
      <c r="F1319" s="25">
        <f t="shared" si="60"/>
        <v>338.69044572546824</v>
      </c>
      <c r="G1319" s="25">
        <f t="shared" si="61"/>
        <v>1464.4098060000001</v>
      </c>
      <c r="H1319" s="25">
        <f t="shared" si="62"/>
        <v>1125.7193602745319</v>
      </c>
    </row>
    <row r="1320" spans="2:8" x14ac:dyDescent="0.3">
      <c r="B1320" s="16">
        <v>0.41666666666666669</v>
      </c>
      <c r="C1320" s="17">
        <v>8.6365420000000004</v>
      </c>
      <c r="D1320" s="1">
        <v>42122.416666666664</v>
      </c>
      <c r="E1320" s="25">
        <v>40.68</v>
      </c>
      <c r="F1320" s="25">
        <f t="shared" si="60"/>
        <v>338.72287676230826</v>
      </c>
      <c r="G1320" s="25">
        <f t="shared" si="61"/>
        <v>1606.3968120000002</v>
      </c>
      <c r="H1320" s="25">
        <f t="shared" si="62"/>
        <v>1267.6739352376919</v>
      </c>
    </row>
    <row r="1321" spans="2:8" x14ac:dyDescent="0.3">
      <c r="B1321" s="16">
        <v>0.4375</v>
      </c>
      <c r="C1321" s="17">
        <v>9.2229579999999984</v>
      </c>
      <c r="D1321" s="1">
        <v>42122.4375</v>
      </c>
      <c r="E1321" s="25">
        <v>43.34</v>
      </c>
      <c r="F1321" s="25">
        <f t="shared" si="60"/>
        <v>385.37437503839095</v>
      </c>
      <c r="G1321" s="25">
        <f t="shared" si="61"/>
        <v>1715.4701879999998</v>
      </c>
      <c r="H1321" s="25">
        <f t="shared" si="62"/>
        <v>1330.0958129616088</v>
      </c>
    </row>
    <row r="1322" spans="2:8" x14ac:dyDescent="0.3">
      <c r="B1322" s="16">
        <v>0.45833333333333331</v>
      </c>
      <c r="C1322" s="17">
        <v>9.5969970000000018</v>
      </c>
      <c r="D1322" s="1">
        <v>42122.458333333336</v>
      </c>
      <c r="E1322" s="25">
        <v>42.73</v>
      </c>
      <c r="F1322" s="25">
        <f t="shared" si="60"/>
        <v>395.35928931828192</v>
      </c>
      <c r="G1322" s="25">
        <f t="shared" si="61"/>
        <v>1785.0414420000004</v>
      </c>
      <c r="H1322" s="25">
        <f t="shared" si="62"/>
        <v>1389.6821526817184</v>
      </c>
    </row>
    <row r="1323" spans="2:8" x14ac:dyDescent="0.3">
      <c r="B1323" s="16">
        <v>0.47916666666666669</v>
      </c>
      <c r="C1323" s="17">
        <v>9.7716530000000006</v>
      </c>
      <c r="D1323" s="1">
        <v>42122.479166666664</v>
      </c>
      <c r="E1323" s="25">
        <v>40.46</v>
      </c>
      <c r="F1323" s="25">
        <f t="shared" si="60"/>
        <v>381.16903298702579</v>
      </c>
      <c r="G1323" s="25">
        <f t="shared" si="61"/>
        <v>1817.527458</v>
      </c>
      <c r="H1323" s="25">
        <f t="shared" si="62"/>
        <v>1436.3584250129743</v>
      </c>
    </row>
    <row r="1324" spans="2:8" x14ac:dyDescent="0.3">
      <c r="B1324" s="16">
        <v>0.5</v>
      </c>
      <c r="C1324" s="17">
        <v>7.3132280000000005</v>
      </c>
      <c r="D1324" s="1">
        <v>42122.5</v>
      </c>
      <c r="E1324" s="25">
        <v>40.840000000000003</v>
      </c>
      <c r="F1324" s="25">
        <f t="shared" si="60"/>
        <v>287.95096765502086</v>
      </c>
      <c r="G1324" s="25">
        <f t="shared" si="61"/>
        <v>1360.2604080000001</v>
      </c>
      <c r="H1324" s="25">
        <f t="shared" si="62"/>
        <v>1072.3094403449793</v>
      </c>
    </row>
    <row r="1325" spans="2:8" x14ac:dyDescent="0.3">
      <c r="B1325" s="16">
        <v>0.52083333333333337</v>
      </c>
      <c r="C1325" s="17">
        <v>4.6932030000000005</v>
      </c>
      <c r="D1325" s="1">
        <v>42122.520833333336</v>
      </c>
      <c r="E1325" s="25">
        <v>42.99</v>
      </c>
      <c r="F1325" s="25">
        <f t="shared" si="60"/>
        <v>194.51830666243018</v>
      </c>
      <c r="G1325" s="25">
        <f t="shared" si="61"/>
        <v>872.93575800000008</v>
      </c>
      <c r="H1325" s="25">
        <f t="shared" si="62"/>
        <v>678.4174513375699</v>
      </c>
    </row>
    <row r="1326" spans="2:8" x14ac:dyDescent="0.3">
      <c r="B1326" s="16">
        <v>0.54166666666666663</v>
      </c>
      <c r="C1326" s="17">
        <v>7.5611490000000003</v>
      </c>
      <c r="D1326" s="1">
        <v>42122.541666666664</v>
      </c>
      <c r="E1326" s="25">
        <v>42.26</v>
      </c>
      <c r="F1326" s="25">
        <f t="shared" si="60"/>
        <v>308.06402444531511</v>
      </c>
      <c r="G1326" s="25">
        <f t="shared" si="61"/>
        <v>1406.3737140000001</v>
      </c>
      <c r="H1326" s="25">
        <f t="shared" si="62"/>
        <v>1098.3096895546851</v>
      </c>
    </row>
    <row r="1327" spans="2:8" x14ac:dyDescent="0.3">
      <c r="B1327" s="16">
        <v>0.5625</v>
      </c>
      <c r="C1327" s="17">
        <v>9.1398650000000004</v>
      </c>
      <c r="D1327" s="1">
        <v>42122.5625</v>
      </c>
      <c r="E1327" s="25">
        <v>43.48</v>
      </c>
      <c r="F1327" s="25">
        <f t="shared" si="60"/>
        <v>383.13604514258202</v>
      </c>
      <c r="G1327" s="25">
        <f t="shared" si="61"/>
        <v>1700.0148900000002</v>
      </c>
      <c r="H1327" s="25">
        <f t="shared" si="62"/>
        <v>1316.8788448574182</v>
      </c>
    </row>
    <row r="1328" spans="2:8" x14ac:dyDescent="0.3">
      <c r="B1328" s="16">
        <v>0.58333333333333337</v>
      </c>
      <c r="C1328" s="17">
        <v>8.8822039999999998</v>
      </c>
      <c r="D1328" s="1">
        <v>42122.583333333336</v>
      </c>
      <c r="E1328" s="25">
        <v>43.44</v>
      </c>
      <c r="F1328" s="25">
        <f t="shared" si="60"/>
        <v>371.99256146854742</v>
      </c>
      <c r="G1328" s="25">
        <f t="shared" si="61"/>
        <v>1652.0899440000001</v>
      </c>
      <c r="H1328" s="25">
        <f t="shared" si="62"/>
        <v>1280.0973825314527</v>
      </c>
    </row>
    <row r="1329" spans="2:8" x14ac:dyDescent="0.3">
      <c r="B1329" s="16">
        <v>0.60416666666666663</v>
      </c>
      <c r="C1329" s="17">
        <v>8.4501449999999991</v>
      </c>
      <c r="D1329" s="1">
        <v>42122.604166666664</v>
      </c>
      <c r="E1329" s="25">
        <v>43.39</v>
      </c>
      <c r="F1329" s="25">
        <f t="shared" si="60"/>
        <v>353.49030484676877</v>
      </c>
      <c r="G1329" s="25">
        <f t="shared" si="61"/>
        <v>1571.7269699999999</v>
      </c>
      <c r="H1329" s="25">
        <f t="shared" si="62"/>
        <v>1218.2366651532311</v>
      </c>
    </row>
    <row r="1330" spans="2:8" x14ac:dyDescent="0.3">
      <c r="B1330" s="16">
        <v>0.625</v>
      </c>
      <c r="C1330" s="17">
        <v>2.90951</v>
      </c>
      <c r="D1330" s="1">
        <v>42122.625</v>
      </c>
      <c r="E1330" s="25">
        <v>43.26</v>
      </c>
      <c r="F1330" s="25">
        <f t="shared" si="60"/>
        <v>121.3472852448013</v>
      </c>
      <c r="G1330" s="25">
        <f t="shared" si="61"/>
        <v>541.16886</v>
      </c>
      <c r="H1330" s="25">
        <f t="shared" si="62"/>
        <v>419.8215747551987</v>
      </c>
    </row>
    <row r="1331" spans="2:8" x14ac:dyDescent="0.3">
      <c r="B1331" s="16">
        <v>0.64583333333333337</v>
      </c>
      <c r="C1331" s="17">
        <v>0.90755300000000005</v>
      </c>
      <c r="D1331" s="1">
        <v>42122.645833333336</v>
      </c>
      <c r="E1331" s="25">
        <v>42.2</v>
      </c>
      <c r="F1331" s="25">
        <f t="shared" si="60"/>
        <v>36.92394906553703</v>
      </c>
      <c r="G1331" s="25">
        <f t="shared" si="61"/>
        <v>168.80485800000002</v>
      </c>
      <c r="H1331" s="25">
        <f t="shared" si="62"/>
        <v>131.88090893446298</v>
      </c>
    </row>
    <row r="1332" spans="2:8" x14ac:dyDescent="0.3">
      <c r="B1332" s="16">
        <v>0.66666666666666663</v>
      </c>
      <c r="C1332" s="17">
        <v>3.1193470000000003</v>
      </c>
      <c r="D1332" s="1">
        <v>42122.666666666664</v>
      </c>
      <c r="E1332" s="25">
        <v>41.8</v>
      </c>
      <c r="F1332" s="25">
        <f t="shared" si="60"/>
        <v>125.70821689642247</v>
      </c>
      <c r="G1332" s="25">
        <f t="shared" si="61"/>
        <v>580.19854200000009</v>
      </c>
      <c r="H1332" s="25">
        <f t="shared" si="62"/>
        <v>454.49032510357762</v>
      </c>
    </row>
    <row r="1333" spans="2:8" x14ac:dyDescent="0.3">
      <c r="B1333" s="16">
        <v>0.6875</v>
      </c>
      <c r="C1333" s="17">
        <v>2.1757739999999997</v>
      </c>
      <c r="D1333" s="1">
        <v>42122.6875</v>
      </c>
      <c r="E1333" s="25">
        <v>41.73</v>
      </c>
      <c r="F1333" s="25">
        <f t="shared" si="60"/>
        <v>87.535831806457466</v>
      </c>
      <c r="G1333" s="25">
        <f t="shared" si="61"/>
        <v>404.69396399999994</v>
      </c>
      <c r="H1333" s="25">
        <f t="shared" si="62"/>
        <v>317.15813219354249</v>
      </c>
    </row>
    <row r="1334" spans="2:8" x14ac:dyDescent="0.3">
      <c r="B1334" s="16">
        <v>0.70833333333333337</v>
      </c>
      <c r="C1334" s="17">
        <v>0.49108399999999996</v>
      </c>
      <c r="D1334" s="1">
        <v>42122.708333333336</v>
      </c>
      <c r="E1334" s="25">
        <v>43.44</v>
      </c>
      <c r="F1334" s="25">
        <f t="shared" si="60"/>
        <v>20.566921797362475</v>
      </c>
      <c r="G1334" s="25">
        <f t="shared" si="61"/>
        <v>91.341623999999996</v>
      </c>
      <c r="H1334" s="25">
        <f t="shared" si="62"/>
        <v>70.774702202637513</v>
      </c>
    </row>
    <row r="1335" spans="2:8" x14ac:dyDescent="0.3">
      <c r="B1335" s="16">
        <v>0.72916666666666663</v>
      </c>
      <c r="C1335" s="17">
        <v>0.11549599999999999</v>
      </c>
      <c r="D1335" s="1">
        <v>42122.729166666664</v>
      </c>
      <c r="E1335" s="25">
        <v>45.92</v>
      </c>
      <c r="F1335" s="25">
        <f t="shared" si="60"/>
        <v>5.1131969169152249</v>
      </c>
      <c r="G1335" s="25">
        <f t="shared" si="61"/>
        <v>21.482255999999996</v>
      </c>
      <c r="H1335" s="25">
        <f t="shared" si="62"/>
        <v>16.369059083084771</v>
      </c>
    </row>
    <row r="1336" spans="2:8" x14ac:dyDescent="0.3">
      <c r="B1336" s="16">
        <v>0.75</v>
      </c>
      <c r="C1336" s="17">
        <v>0</v>
      </c>
      <c r="D1336" s="1">
        <v>42122.75</v>
      </c>
      <c r="E1336" s="25">
        <v>163.16</v>
      </c>
      <c r="F1336" s="25">
        <f t="shared" si="60"/>
        <v>0</v>
      </c>
      <c r="G1336" s="25">
        <f t="shared" si="61"/>
        <v>0</v>
      </c>
      <c r="H1336" s="25">
        <f t="shared" si="62"/>
        <v>0</v>
      </c>
    </row>
    <row r="1337" spans="2:8" x14ac:dyDescent="0.3">
      <c r="B1337" s="16">
        <v>0.77083333333333337</v>
      </c>
      <c r="C1337" s="17">
        <v>0</v>
      </c>
      <c r="D1337" s="1">
        <v>42122.770833333336</v>
      </c>
      <c r="E1337" s="25">
        <v>55.32</v>
      </c>
      <c r="F1337" s="25">
        <f t="shared" si="60"/>
        <v>0</v>
      </c>
      <c r="G1337" s="25">
        <f t="shared" si="61"/>
        <v>0</v>
      </c>
      <c r="H1337" s="25">
        <f t="shared" si="62"/>
        <v>0</v>
      </c>
    </row>
    <row r="1338" spans="2:8" x14ac:dyDescent="0.3">
      <c r="B1338" s="16">
        <v>0.79166666666666663</v>
      </c>
      <c r="C1338" s="17">
        <v>0</v>
      </c>
      <c r="D1338" s="1">
        <v>42122.791666666664</v>
      </c>
      <c r="E1338" s="25">
        <v>48.75</v>
      </c>
      <c r="F1338" s="25">
        <f t="shared" si="60"/>
        <v>0</v>
      </c>
      <c r="G1338" s="25">
        <f t="shared" si="61"/>
        <v>0</v>
      </c>
      <c r="H1338" s="25">
        <f t="shared" si="62"/>
        <v>0</v>
      </c>
    </row>
    <row r="1339" spans="2:8" x14ac:dyDescent="0.3">
      <c r="B1339" s="16">
        <v>0.8125</v>
      </c>
      <c r="C1339" s="17">
        <v>0</v>
      </c>
      <c r="D1339" s="1">
        <v>42122.8125</v>
      </c>
      <c r="E1339" s="25">
        <v>43.1</v>
      </c>
      <c r="F1339" s="25">
        <f t="shared" si="60"/>
        <v>0</v>
      </c>
      <c r="G1339" s="25">
        <f t="shared" si="61"/>
        <v>0</v>
      </c>
      <c r="H1339" s="25">
        <f t="shared" si="62"/>
        <v>0</v>
      </c>
    </row>
    <row r="1340" spans="2:8" x14ac:dyDescent="0.3">
      <c r="B1340" s="16">
        <v>0.83333333333333337</v>
      </c>
      <c r="C1340" s="17">
        <v>0</v>
      </c>
      <c r="D1340" s="1">
        <v>42122.833333333336</v>
      </c>
      <c r="E1340" s="25">
        <v>54.14</v>
      </c>
      <c r="F1340" s="25">
        <f t="shared" si="60"/>
        <v>0</v>
      </c>
      <c r="G1340" s="25">
        <f t="shared" si="61"/>
        <v>0</v>
      </c>
      <c r="H1340" s="25">
        <f t="shared" si="62"/>
        <v>0</v>
      </c>
    </row>
    <row r="1341" spans="2:8" x14ac:dyDescent="0.3">
      <c r="B1341" s="16">
        <v>0.85416666666666663</v>
      </c>
      <c r="C1341" s="17">
        <v>0</v>
      </c>
      <c r="D1341" s="1">
        <v>42122.854166666664</v>
      </c>
      <c r="E1341" s="25">
        <v>49.86</v>
      </c>
      <c r="F1341" s="25">
        <f t="shared" si="60"/>
        <v>0</v>
      </c>
      <c r="G1341" s="25">
        <f t="shared" si="61"/>
        <v>0</v>
      </c>
      <c r="H1341" s="25">
        <f t="shared" si="62"/>
        <v>0</v>
      </c>
    </row>
    <row r="1342" spans="2:8" x14ac:dyDescent="0.3">
      <c r="B1342" s="16">
        <v>0.875</v>
      </c>
      <c r="C1342" s="17">
        <v>0</v>
      </c>
      <c r="D1342" s="1">
        <v>42122.875</v>
      </c>
      <c r="E1342" s="25">
        <v>46.57</v>
      </c>
      <c r="F1342" s="25">
        <f t="shared" si="60"/>
        <v>0</v>
      </c>
      <c r="G1342" s="25">
        <f t="shared" si="61"/>
        <v>0</v>
      </c>
      <c r="H1342" s="25">
        <f t="shared" si="62"/>
        <v>0</v>
      </c>
    </row>
    <row r="1343" spans="2:8" x14ac:dyDescent="0.3">
      <c r="B1343" s="16">
        <v>0.89583333333333337</v>
      </c>
      <c r="C1343" s="17">
        <v>0</v>
      </c>
      <c r="D1343" s="1">
        <v>42122.895833333336</v>
      </c>
      <c r="E1343" s="25">
        <v>47.98</v>
      </c>
      <c r="F1343" s="25">
        <f t="shared" si="60"/>
        <v>0</v>
      </c>
      <c r="G1343" s="25">
        <f t="shared" si="61"/>
        <v>0</v>
      </c>
      <c r="H1343" s="25">
        <f t="shared" si="62"/>
        <v>0</v>
      </c>
    </row>
    <row r="1344" spans="2:8" x14ac:dyDescent="0.3">
      <c r="B1344" s="16">
        <v>0.91666666666666663</v>
      </c>
      <c r="C1344" s="17">
        <v>0</v>
      </c>
      <c r="D1344" s="1">
        <v>42122.916666666664</v>
      </c>
      <c r="E1344" s="25">
        <v>39.83</v>
      </c>
      <c r="F1344" s="25">
        <f t="shared" si="60"/>
        <v>0</v>
      </c>
      <c r="G1344" s="25">
        <f t="shared" si="61"/>
        <v>0</v>
      </c>
      <c r="H1344" s="25">
        <f t="shared" si="62"/>
        <v>0</v>
      </c>
    </row>
    <row r="1345" spans="1:8" x14ac:dyDescent="0.3">
      <c r="B1345" s="16">
        <v>0.9375</v>
      </c>
      <c r="C1345" s="17">
        <v>0</v>
      </c>
      <c r="D1345" s="1">
        <v>42122.9375</v>
      </c>
      <c r="E1345" s="25">
        <v>44.88</v>
      </c>
      <c r="F1345" s="25">
        <f t="shared" si="60"/>
        <v>0</v>
      </c>
      <c r="G1345" s="25">
        <f t="shared" si="61"/>
        <v>0</v>
      </c>
      <c r="H1345" s="25">
        <f t="shared" si="62"/>
        <v>0</v>
      </c>
    </row>
    <row r="1346" spans="1:8" x14ac:dyDescent="0.3">
      <c r="B1346" s="16">
        <v>0.95833333333333337</v>
      </c>
      <c r="C1346" s="17">
        <v>0</v>
      </c>
      <c r="D1346" s="1">
        <v>42122.958333333336</v>
      </c>
      <c r="E1346" s="25">
        <v>40.47</v>
      </c>
      <c r="F1346" s="25">
        <f t="shared" si="60"/>
        <v>0</v>
      </c>
      <c r="G1346" s="25">
        <f t="shared" si="61"/>
        <v>0</v>
      </c>
      <c r="H1346" s="25">
        <f t="shared" si="62"/>
        <v>0</v>
      </c>
    </row>
    <row r="1347" spans="1:8" x14ac:dyDescent="0.3">
      <c r="B1347" s="16">
        <v>0.97916666666666663</v>
      </c>
      <c r="C1347" s="17">
        <v>0</v>
      </c>
      <c r="D1347" s="1">
        <v>42122.979166666664</v>
      </c>
      <c r="E1347" s="25">
        <v>40.909999999999997</v>
      </c>
      <c r="F1347" s="25">
        <f t="shared" si="60"/>
        <v>0</v>
      </c>
      <c r="G1347" s="25">
        <f t="shared" si="61"/>
        <v>0</v>
      </c>
      <c r="H1347" s="25">
        <f t="shared" si="62"/>
        <v>0</v>
      </c>
    </row>
    <row r="1348" spans="1:8" x14ac:dyDescent="0.3">
      <c r="B1348" s="16">
        <v>0.99998842592592585</v>
      </c>
      <c r="C1348" s="17">
        <v>0</v>
      </c>
      <c r="D1348" s="1">
        <v>42123</v>
      </c>
      <c r="E1348" s="25">
        <v>41.4</v>
      </c>
      <c r="F1348" s="25">
        <f t="shared" si="60"/>
        <v>0</v>
      </c>
      <c r="G1348" s="25">
        <f t="shared" si="61"/>
        <v>0</v>
      </c>
      <c r="H1348" s="25">
        <f t="shared" si="62"/>
        <v>0</v>
      </c>
    </row>
    <row r="1349" spans="1:8" x14ac:dyDescent="0.3">
      <c r="A1349" s="15">
        <v>42123</v>
      </c>
      <c r="B1349" s="16">
        <v>2.0833333333333332E-2</v>
      </c>
      <c r="C1349" s="17">
        <v>0</v>
      </c>
      <c r="D1349" s="1">
        <v>42123.020833333336</v>
      </c>
      <c r="E1349" s="25">
        <v>37.840000000000003</v>
      </c>
      <c r="F1349" s="25">
        <f t="shared" si="60"/>
        <v>0</v>
      </c>
      <c r="G1349" s="25">
        <f t="shared" si="61"/>
        <v>0</v>
      </c>
      <c r="H1349" s="25">
        <f t="shared" si="62"/>
        <v>0</v>
      </c>
    </row>
    <row r="1350" spans="1:8" x14ac:dyDescent="0.3">
      <c r="B1350" s="16">
        <v>4.1666666666666664E-2</v>
      </c>
      <c r="C1350" s="17">
        <v>0</v>
      </c>
      <c r="D1350" s="1">
        <v>42123.041666666664</v>
      </c>
      <c r="E1350" s="25">
        <v>37.6</v>
      </c>
      <c r="F1350" s="25">
        <f t="shared" ref="F1350:F1413" si="63">C1350*E1350*$B$2*$B$1</f>
        <v>0</v>
      </c>
      <c r="G1350" s="25">
        <f t="shared" ref="G1350:G1413" si="64">C1350*$B$3</f>
        <v>0</v>
      </c>
      <c r="H1350" s="25">
        <f t="shared" ref="H1350:H1413" si="65">G1350-F1350</f>
        <v>0</v>
      </c>
    </row>
    <row r="1351" spans="1:8" x14ac:dyDescent="0.3">
      <c r="B1351" s="16">
        <v>6.25E-2</v>
      </c>
      <c r="C1351" s="17">
        <v>0</v>
      </c>
      <c r="D1351" s="1">
        <v>42123.0625</v>
      </c>
      <c r="E1351" s="25">
        <v>33.520000000000003</v>
      </c>
      <c r="F1351" s="25">
        <f t="shared" si="63"/>
        <v>0</v>
      </c>
      <c r="G1351" s="25">
        <f t="shared" si="64"/>
        <v>0</v>
      </c>
      <c r="H1351" s="25">
        <f t="shared" si="65"/>
        <v>0</v>
      </c>
    </row>
    <row r="1352" spans="1:8" x14ac:dyDescent="0.3">
      <c r="B1352" s="16">
        <v>8.3333333333333329E-2</v>
      </c>
      <c r="C1352" s="17">
        <v>0</v>
      </c>
      <c r="D1352" s="1">
        <v>42123.083333333336</v>
      </c>
      <c r="E1352" s="25">
        <v>30.56</v>
      </c>
      <c r="F1352" s="25">
        <f t="shared" si="63"/>
        <v>0</v>
      </c>
      <c r="G1352" s="25">
        <f t="shared" si="64"/>
        <v>0</v>
      </c>
      <c r="H1352" s="25">
        <f t="shared" si="65"/>
        <v>0</v>
      </c>
    </row>
    <row r="1353" spans="1:8" x14ac:dyDescent="0.3">
      <c r="B1353" s="16">
        <v>0.10416666666666667</v>
      </c>
      <c r="C1353" s="17">
        <v>0</v>
      </c>
      <c r="D1353" s="1">
        <v>42123.104166666664</v>
      </c>
      <c r="E1353" s="25">
        <v>28.74</v>
      </c>
      <c r="F1353" s="25">
        <f t="shared" si="63"/>
        <v>0</v>
      </c>
      <c r="G1353" s="25">
        <f t="shared" si="64"/>
        <v>0</v>
      </c>
      <c r="H1353" s="25">
        <f t="shared" si="65"/>
        <v>0</v>
      </c>
    </row>
    <row r="1354" spans="1:8" x14ac:dyDescent="0.3">
      <c r="B1354" s="16">
        <v>0.125</v>
      </c>
      <c r="C1354" s="17">
        <v>0</v>
      </c>
      <c r="D1354" s="1">
        <v>42123.125</v>
      </c>
      <c r="E1354" s="25">
        <v>27.59</v>
      </c>
      <c r="F1354" s="25">
        <f t="shared" si="63"/>
        <v>0</v>
      </c>
      <c r="G1354" s="25">
        <f t="shared" si="64"/>
        <v>0</v>
      </c>
      <c r="H1354" s="25">
        <f t="shared" si="65"/>
        <v>0</v>
      </c>
    </row>
    <row r="1355" spans="1:8" x14ac:dyDescent="0.3">
      <c r="B1355" s="16">
        <v>0.14583333333333334</v>
      </c>
      <c r="C1355" s="17">
        <v>0</v>
      </c>
      <c r="D1355" s="1">
        <v>42123.145833333336</v>
      </c>
      <c r="E1355" s="25">
        <v>28.02</v>
      </c>
      <c r="F1355" s="25">
        <f t="shared" si="63"/>
        <v>0</v>
      </c>
      <c r="G1355" s="25">
        <f t="shared" si="64"/>
        <v>0</v>
      </c>
      <c r="H1355" s="25">
        <f t="shared" si="65"/>
        <v>0</v>
      </c>
    </row>
    <row r="1356" spans="1:8" x14ac:dyDescent="0.3">
      <c r="B1356" s="16">
        <v>0.16666666666666666</v>
      </c>
      <c r="C1356" s="17">
        <v>0</v>
      </c>
      <c r="D1356" s="1">
        <v>42123.166666666664</v>
      </c>
      <c r="E1356" s="25">
        <v>26.35</v>
      </c>
      <c r="F1356" s="25">
        <f t="shared" si="63"/>
        <v>0</v>
      </c>
      <c r="G1356" s="25">
        <f t="shared" si="64"/>
        <v>0</v>
      </c>
      <c r="H1356" s="25">
        <f t="shared" si="65"/>
        <v>0</v>
      </c>
    </row>
    <row r="1357" spans="1:8" x14ac:dyDescent="0.3">
      <c r="B1357" s="16">
        <v>0.1875</v>
      </c>
      <c r="C1357" s="17">
        <v>0</v>
      </c>
      <c r="D1357" s="1">
        <v>42123.1875</v>
      </c>
      <c r="E1357" s="25">
        <v>28.28</v>
      </c>
      <c r="F1357" s="25">
        <f t="shared" si="63"/>
        <v>0</v>
      </c>
      <c r="G1357" s="25">
        <f t="shared" si="64"/>
        <v>0</v>
      </c>
      <c r="H1357" s="25">
        <f t="shared" si="65"/>
        <v>0</v>
      </c>
    </row>
    <row r="1358" spans="1:8" x14ac:dyDescent="0.3">
      <c r="B1358" s="16">
        <v>0.20833333333333334</v>
      </c>
      <c r="C1358" s="17">
        <v>0</v>
      </c>
      <c r="D1358" s="1">
        <v>42123.208333333336</v>
      </c>
      <c r="E1358" s="25">
        <v>28.63</v>
      </c>
      <c r="F1358" s="25">
        <f t="shared" si="63"/>
        <v>0</v>
      </c>
      <c r="G1358" s="25">
        <f t="shared" si="64"/>
        <v>0</v>
      </c>
      <c r="H1358" s="25">
        <f t="shared" si="65"/>
        <v>0</v>
      </c>
    </row>
    <row r="1359" spans="1:8" x14ac:dyDescent="0.3">
      <c r="B1359" s="16">
        <v>0.22916666666666666</v>
      </c>
      <c r="C1359" s="17">
        <v>0</v>
      </c>
      <c r="D1359" s="1">
        <v>42123.229166666664</v>
      </c>
      <c r="E1359" s="25">
        <v>32.950000000000003</v>
      </c>
      <c r="F1359" s="25">
        <f t="shared" si="63"/>
        <v>0</v>
      </c>
      <c r="G1359" s="25">
        <f t="shared" si="64"/>
        <v>0</v>
      </c>
      <c r="H1359" s="25">
        <f t="shared" si="65"/>
        <v>0</v>
      </c>
    </row>
    <row r="1360" spans="1:8" x14ac:dyDescent="0.3">
      <c r="B1360" s="16">
        <v>0.25</v>
      </c>
      <c r="C1360" s="17">
        <v>0</v>
      </c>
      <c r="D1360" s="1">
        <v>42123.25</v>
      </c>
      <c r="E1360" s="25">
        <v>37.42</v>
      </c>
      <c r="F1360" s="25">
        <f t="shared" si="63"/>
        <v>0</v>
      </c>
      <c r="G1360" s="25">
        <f t="shared" si="64"/>
        <v>0</v>
      </c>
      <c r="H1360" s="25">
        <f t="shared" si="65"/>
        <v>0</v>
      </c>
    </row>
    <row r="1361" spans="2:8" x14ac:dyDescent="0.3">
      <c r="B1361" s="16">
        <v>0.27083333333333331</v>
      </c>
      <c r="C1361" s="17">
        <v>0</v>
      </c>
      <c r="D1361" s="1">
        <v>42123.270833333336</v>
      </c>
      <c r="E1361" s="25">
        <v>40.57</v>
      </c>
      <c r="F1361" s="25">
        <f t="shared" si="63"/>
        <v>0</v>
      </c>
      <c r="G1361" s="25">
        <f t="shared" si="64"/>
        <v>0</v>
      </c>
      <c r="H1361" s="25">
        <f t="shared" si="65"/>
        <v>0</v>
      </c>
    </row>
    <row r="1362" spans="2:8" x14ac:dyDescent="0.3">
      <c r="B1362" s="16">
        <v>0.29166666666666669</v>
      </c>
      <c r="C1362" s="17">
        <v>9.8700000000000003E-3</v>
      </c>
      <c r="D1362" s="1">
        <v>42123.291666666664</v>
      </c>
      <c r="E1362" s="25">
        <v>86.84</v>
      </c>
      <c r="F1362" s="25">
        <f t="shared" si="63"/>
        <v>0.82634359073666397</v>
      </c>
      <c r="G1362" s="25">
        <f t="shared" si="64"/>
        <v>1.83582</v>
      </c>
      <c r="H1362" s="25">
        <f t="shared" si="65"/>
        <v>1.0094764092633359</v>
      </c>
    </row>
    <row r="1363" spans="2:8" x14ac:dyDescent="0.3">
      <c r="B1363" s="16">
        <v>0.3125</v>
      </c>
      <c r="C1363" s="17">
        <v>0.29716200000000004</v>
      </c>
      <c r="D1363" s="1">
        <v>42123.3125</v>
      </c>
      <c r="E1363" s="25">
        <v>43.89</v>
      </c>
      <c r="F1363" s="25">
        <f t="shared" si="63"/>
        <v>12.574263269473846</v>
      </c>
      <c r="G1363" s="25">
        <f t="shared" si="64"/>
        <v>55.272132000000006</v>
      </c>
      <c r="H1363" s="25">
        <f t="shared" si="65"/>
        <v>42.69786873052616</v>
      </c>
    </row>
    <row r="1364" spans="2:8" x14ac:dyDescent="0.3">
      <c r="B1364" s="16">
        <v>0.33333333333333331</v>
      </c>
      <c r="C1364" s="17">
        <v>0.74672399999999994</v>
      </c>
      <c r="D1364" s="1">
        <v>42123.333333333336</v>
      </c>
      <c r="E1364" s="25">
        <v>44.74</v>
      </c>
      <c r="F1364" s="25">
        <f t="shared" si="63"/>
        <v>32.209188662001701</v>
      </c>
      <c r="G1364" s="25">
        <f t="shared" si="64"/>
        <v>138.89066399999999</v>
      </c>
      <c r="H1364" s="25">
        <f t="shared" si="65"/>
        <v>106.68147533799828</v>
      </c>
    </row>
    <row r="1365" spans="2:8" x14ac:dyDescent="0.3">
      <c r="B1365" s="16">
        <v>0.35416666666666669</v>
      </c>
      <c r="C1365" s="17">
        <v>1.4756039999999999</v>
      </c>
      <c r="D1365" s="1">
        <v>42123.354166666664</v>
      </c>
      <c r="E1365" s="25">
        <v>44.04</v>
      </c>
      <c r="F1365" s="25">
        <f t="shared" si="63"/>
        <v>62.652849762704562</v>
      </c>
      <c r="G1365" s="25">
        <f t="shared" si="64"/>
        <v>274.46234399999997</v>
      </c>
      <c r="H1365" s="25">
        <f t="shared" si="65"/>
        <v>211.80949423729541</v>
      </c>
    </row>
    <row r="1366" spans="2:8" x14ac:dyDescent="0.3">
      <c r="B1366" s="16">
        <v>0.375</v>
      </c>
      <c r="C1366" s="17">
        <v>4.62181</v>
      </c>
      <c r="D1366" s="1">
        <v>42123.375</v>
      </c>
      <c r="E1366" s="25">
        <v>40.869999999999997</v>
      </c>
      <c r="F1366" s="25">
        <f t="shared" si="63"/>
        <v>182.11277878655139</v>
      </c>
      <c r="G1366" s="25">
        <f t="shared" si="64"/>
        <v>859.65665999999999</v>
      </c>
      <c r="H1366" s="25">
        <f t="shared" si="65"/>
        <v>677.54388121344857</v>
      </c>
    </row>
    <row r="1367" spans="2:8" x14ac:dyDescent="0.3">
      <c r="B1367" s="16">
        <v>0.39583333333333331</v>
      </c>
      <c r="C1367" s="17">
        <v>7.8789569999999998</v>
      </c>
      <c r="D1367" s="1">
        <v>42123.395833333336</v>
      </c>
      <c r="E1367" s="25">
        <v>39.43</v>
      </c>
      <c r="F1367" s="25">
        <f t="shared" si="63"/>
        <v>299.51543154393369</v>
      </c>
      <c r="G1367" s="25">
        <f t="shared" si="64"/>
        <v>1465.4860019999999</v>
      </c>
      <c r="H1367" s="25">
        <f t="shared" si="65"/>
        <v>1165.9705704560661</v>
      </c>
    </row>
    <row r="1368" spans="2:8" x14ac:dyDescent="0.3">
      <c r="B1368" s="16">
        <v>0.41666666666666669</v>
      </c>
      <c r="C1368" s="17">
        <v>8.6546699999999994</v>
      </c>
      <c r="D1368" s="1">
        <v>42123.416666666664</v>
      </c>
      <c r="E1368" s="25">
        <v>35.96</v>
      </c>
      <c r="F1368" s="25">
        <f t="shared" si="63"/>
        <v>300.05017997264082</v>
      </c>
      <c r="G1368" s="25">
        <f t="shared" si="64"/>
        <v>1609.7686199999998</v>
      </c>
      <c r="H1368" s="25">
        <f t="shared" si="65"/>
        <v>1309.7184400273591</v>
      </c>
    </row>
    <row r="1369" spans="2:8" x14ac:dyDescent="0.3">
      <c r="B1369" s="16">
        <v>0.4375</v>
      </c>
      <c r="C1369" s="17">
        <v>9.2015820000000001</v>
      </c>
      <c r="D1369" s="1">
        <v>42123.4375</v>
      </c>
      <c r="E1369" s="25">
        <v>39.74</v>
      </c>
      <c r="F1369" s="25">
        <f t="shared" si="63"/>
        <v>352.54459359609785</v>
      </c>
      <c r="G1369" s="25">
        <f t="shared" si="64"/>
        <v>1711.494252</v>
      </c>
      <c r="H1369" s="25">
        <f t="shared" si="65"/>
        <v>1358.949658403902</v>
      </c>
    </row>
    <row r="1370" spans="2:8" x14ac:dyDescent="0.3">
      <c r="B1370" s="16">
        <v>0.45833333333333331</v>
      </c>
      <c r="C1370" s="17">
        <v>9.5305489999999988</v>
      </c>
      <c r="D1370" s="1">
        <v>42123.458333333336</v>
      </c>
      <c r="E1370" s="25">
        <v>40.479999999999997</v>
      </c>
      <c r="F1370" s="25">
        <f t="shared" si="63"/>
        <v>371.9479058875441</v>
      </c>
      <c r="G1370" s="25">
        <f t="shared" si="64"/>
        <v>1772.6821139999997</v>
      </c>
      <c r="H1370" s="25">
        <f t="shared" si="65"/>
        <v>1400.7342081124557</v>
      </c>
    </row>
    <row r="1371" spans="2:8" x14ac:dyDescent="0.3">
      <c r="B1371" s="16">
        <v>0.47916666666666669</v>
      </c>
      <c r="C1371" s="17">
        <v>9.702045</v>
      </c>
      <c r="D1371" s="1">
        <v>42123.479166666664</v>
      </c>
      <c r="E1371" s="25">
        <v>40.200000000000003</v>
      </c>
      <c r="F1371" s="25">
        <f t="shared" si="63"/>
        <v>376.02180797640818</v>
      </c>
      <c r="G1371" s="25">
        <f t="shared" si="64"/>
        <v>1804.5803699999999</v>
      </c>
      <c r="H1371" s="25">
        <f t="shared" si="65"/>
        <v>1428.5585620235918</v>
      </c>
    </row>
    <row r="1372" spans="2:8" x14ac:dyDescent="0.3">
      <c r="B1372" s="16">
        <v>0.5</v>
      </c>
      <c r="C1372" s="17">
        <v>9.3739150000000002</v>
      </c>
      <c r="D1372" s="1">
        <v>42123.5</v>
      </c>
      <c r="E1372" s="25">
        <v>38.08</v>
      </c>
      <c r="F1372" s="25">
        <f t="shared" si="63"/>
        <v>344.14514438520581</v>
      </c>
      <c r="G1372" s="25">
        <f t="shared" si="64"/>
        <v>1743.54819</v>
      </c>
      <c r="H1372" s="25">
        <f t="shared" si="65"/>
        <v>1399.4030456147941</v>
      </c>
    </row>
    <row r="1373" spans="2:8" x14ac:dyDescent="0.3">
      <c r="B1373" s="16">
        <v>0.52083333333333337</v>
      </c>
      <c r="C1373" s="17">
        <v>8.5477969999999992</v>
      </c>
      <c r="D1373" s="1">
        <v>42123.520833333336</v>
      </c>
      <c r="E1373" s="25">
        <v>36.380000000000003</v>
      </c>
      <c r="F1373" s="25">
        <f t="shared" si="63"/>
        <v>299.80618623902637</v>
      </c>
      <c r="G1373" s="25">
        <f t="shared" si="64"/>
        <v>1589.8902419999999</v>
      </c>
      <c r="H1373" s="25">
        <f t="shared" si="65"/>
        <v>1290.0840557609736</v>
      </c>
    </row>
    <row r="1374" spans="2:8" x14ac:dyDescent="0.3">
      <c r="B1374" s="16">
        <v>0.54166666666666663</v>
      </c>
      <c r="C1374" s="17">
        <v>4.4410470000000002</v>
      </c>
      <c r="D1374" s="1">
        <v>42123.541666666664</v>
      </c>
      <c r="E1374" s="25">
        <v>40.35</v>
      </c>
      <c r="F1374" s="25">
        <f t="shared" si="63"/>
        <v>172.76374272500729</v>
      </c>
      <c r="G1374" s="25">
        <f t="shared" si="64"/>
        <v>826.03474200000005</v>
      </c>
      <c r="H1374" s="25">
        <f t="shared" si="65"/>
        <v>653.27099927499273</v>
      </c>
    </row>
    <row r="1375" spans="2:8" x14ac:dyDescent="0.3">
      <c r="B1375" s="16">
        <v>0.5625</v>
      </c>
      <c r="C1375" s="17">
        <v>7.9762839999999997</v>
      </c>
      <c r="D1375" s="1">
        <v>42123.5625</v>
      </c>
      <c r="E1375" s="25">
        <v>41.02</v>
      </c>
      <c r="F1375" s="25">
        <f t="shared" si="63"/>
        <v>315.44232161855541</v>
      </c>
      <c r="G1375" s="25">
        <f t="shared" si="64"/>
        <v>1483.5888239999999</v>
      </c>
      <c r="H1375" s="25">
        <f t="shared" si="65"/>
        <v>1168.1465023814444</v>
      </c>
    </row>
    <row r="1376" spans="2:8" x14ac:dyDescent="0.3">
      <c r="B1376" s="16">
        <v>0.58333333333333337</v>
      </c>
      <c r="C1376" s="17">
        <v>6.4111799999999999</v>
      </c>
      <c r="D1376" s="1">
        <v>42123.583333333336</v>
      </c>
      <c r="E1376" s="25">
        <v>39.58</v>
      </c>
      <c r="F1376" s="25">
        <f t="shared" si="63"/>
        <v>244.64562613316573</v>
      </c>
      <c r="G1376" s="25">
        <f t="shared" si="64"/>
        <v>1192.47948</v>
      </c>
      <c r="H1376" s="25">
        <f t="shared" si="65"/>
        <v>947.83385386683426</v>
      </c>
    </row>
    <row r="1377" spans="2:8" x14ac:dyDescent="0.3">
      <c r="B1377" s="16">
        <v>0.60416666666666663</v>
      </c>
      <c r="C1377" s="17">
        <v>4.264005</v>
      </c>
      <c r="D1377" s="1">
        <v>42123.604166666664</v>
      </c>
      <c r="E1377" s="25">
        <v>38.31</v>
      </c>
      <c r="F1377" s="25">
        <f t="shared" si="63"/>
        <v>157.49020662478796</v>
      </c>
      <c r="G1377" s="25">
        <f t="shared" si="64"/>
        <v>793.10492999999997</v>
      </c>
      <c r="H1377" s="25">
        <f t="shared" si="65"/>
        <v>635.61472337521195</v>
      </c>
    </row>
    <row r="1378" spans="2:8" x14ac:dyDescent="0.3">
      <c r="B1378" s="16">
        <v>0.625</v>
      </c>
      <c r="C1378" s="17">
        <v>2.733114</v>
      </c>
      <c r="D1378" s="1">
        <v>42123.625</v>
      </c>
      <c r="E1378" s="25">
        <v>35.86</v>
      </c>
      <c r="F1378" s="25">
        <f t="shared" si="63"/>
        <v>94.491279011259579</v>
      </c>
      <c r="G1378" s="25">
        <f t="shared" si="64"/>
        <v>508.35920400000003</v>
      </c>
      <c r="H1378" s="25">
        <f t="shared" si="65"/>
        <v>413.86792498874047</v>
      </c>
    </row>
    <row r="1379" spans="2:8" x14ac:dyDescent="0.3">
      <c r="B1379" s="16">
        <v>0.64583333333333337</v>
      </c>
      <c r="C1379" s="17">
        <v>2.1591079999999998</v>
      </c>
      <c r="D1379" s="1">
        <v>42123.645833333336</v>
      </c>
      <c r="E1379" s="25">
        <v>39.630000000000003</v>
      </c>
      <c r="F1379" s="25">
        <f t="shared" si="63"/>
        <v>82.493956707875142</v>
      </c>
      <c r="G1379" s="25">
        <f t="shared" si="64"/>
        <v>401.59408799999994</v>
      </c>
      <c r="H1379" s="25">
        <f t="shared" si="65"/>
        <v>319.10013129212479</v>
      </c>
    </row>
    <row r="1380" spans="2:8" x14ac:dyDescent="0.3">
      <c r="B1380" s="16">
        <v>0.66666666666666663</v>
      </c>
      <c r="C1380" s="17">
        <v>1.3296550000000003</v>
      </c>
      <c r="D1380" s="1">
        <v>42123.666666666664</v>
      </c>
      <c r="E1380" s="25">
        <v>43.46</v>
      </c>
      <c r="F1380" s="25">
        <f t="shared" si="63"/>
        <v>55.712466830596561</v>
      </c>
      <c r="G1380" s="25">
        <f t="shared" si="64"/>
        <v>247.31583000000003</v>
      </c>
      <c r="H1380" s="25">
        <f t="shared" si="65"/>
        <v>191.60336316940348</v>
      </c>
    </row>
    <row r="1381" spans="2:8" x14ac:dyDescent="0.3">
      <c r="B1381" s="16">
        <v>0.6875</v>
      </c>
      <c r="C1381" s="17">
        <v>0.62374299999999994</v>
      </c>
      <c r="D1381" s="1">
        <v>42123.6875</v>
      </c>
      <c r="E1381" s="25">
        <v>40.340000000000003</v>
      </c>
      <c r="F1381" s="25">
        <f t="shared" si="63"/>
        <v>24.258574344159577</v>
      </c>
      <c r="G1381" s="25">
        <f t="shared" si="64"/>
        <v>116.01619799999999</v>
      </c>
      <c r="H1381" s="25">
        <f t="shared" si="65"/>
        <v>91.757623655840405</v>
      </c>
    </row>
    <row r="1382" spans="2:8" x14ac:dyDescent="0.3">
      <c r="B1382" s="16">
        <v>0.70833333333333337</v>
      </c>
      <c r="C1382" s="17">
        <v>0.35528700000000002</v>
      </c>
      <c r="D1382" s="1">
        <v>42123.708333333336</v>
      </c>
      <c r="E1382" s="25">
        <v>40.340000000000003</v>
      </c>
      <c r="F1382" s="25">
        <f t="shared" si="63"/>
        <v>13.817800124431738</v>
      </c>
      <c r="G1382" s="25">
        <f t="shared" si="64"/>
        <v>66.083382</v>
      </c>
      <c r="H1382" s="25">
        <f t="shared" si="65"/>
        <v>52.265581875568259</v>
      </c>
    </row>
    <row r="1383" spans="2:8" x14ac:dyDescent="0.3">
      <c r="B1383" s="16">
        <v>0.72916666666666663</v>
      </c>
      <c r="C1383" s="17">
        <v>6.4720000000000003E-3</v>
      </c>
      <c r="D1383" s="1">
        <v>42123.729166666664</v>
      </c>
      <c r="E1383" s="25">
        <v>41.23</v>
      </c>
      <c r="F1383" s="25">
        <f t="shared" si="63"/>
        <v>0.25726193918520479</v>
      </c>
      <c r="G1383" s="25">
        <f t="shared" si="64"/>
        <v>1.203792</v>
      </c>
      <c r="H1383" s="25">
        <f t="shared" si="65"/>
        <v>0.94653006081479518</v>
      </c>
    </row>
    <row r="1384" spans="2:8" x14ac:dyDescent="0.3">
      <c r="B1384" s="16">
        <v>0.75</v>
      </c>
      <c r="C1384" s="17">
        <v>0</v>
      </c>
      <c r="D1384" s="1">
        <v>42123.75</v>
      </c>
      <c r="E1384" s="25">
        <v>97.61</v>
      </c>
      <c r="F1384" s="25">
        <f t="shared" si="63"/>
        <v>0</v>
      </c>
      <c r="G1384" s="25">
        <f t="shared" si="64"/>
        <v>0</v>
      </c>
      <c r="H1384" s="25">
        <f t="shared" si="65"/>
        <v>0</v>
      </c>
    </row>
    <row r="1385" spans="2:8" x14ac:dyDescent="0.3">
      <c r="B1385" s="16">
        <v>0.77083333333333337</v>
      </c>
      <c r="C1385" s="17">
        <v>0</v>
      </c>
      <c r="D1385" s="1">
        <v>42123.770833333336</v>
      </c>
      <c r="E1385" s="25">
        <v>51.14</v>
      </c>
      <c r="F1385" s="25">
        <f t="shared" si="63"/>
        <v>0</v>
      </c>
      <c r="G1385" s="25">
        <f t="shared" si="64"/>
        <v>0</v>
      </c>
      <c r="H1385" s="25">
        <f t="shared" si="65"/>
        <v>0</v>
      </c>
    </row>
    <row r="1386" spans="2:8" x14ac:dyDescent="0.3">
      <c r="B1386" s="16">
        <v>0.79166666666666663</v>
      </c>
      <c r="C1386" s="17">
        <v>0</v>
      </c>
      <c r="D1386" s="1">
        <v>42123.791666666664</v>
      </c>
      <c r="E1386" s="25">
        <v>44.92</v>
      </c>
      <c r="F1386" s="25">
        <f t="shared" si="63"/>
        <v>0</v>
      </c>
      <c r="G1386" s="25">
        <f t="shared" si="64"/>
        <v>0</v>
      </c>
      <c r="H1386" s="25">
        <f t="shared" si="65"/>
        <v>0</v>
      </c>
    </row>
    <row r="1387" spans="2:8" x14ac:dyDescent="0.3">
      <c r="B1387" s="16">
        <v>0.8125</v>
      </c>
      <c r="C1387" s="17">
        <v>0</v>
      </c>
      <c r="D1387" s="1">
        <v>42123.8125</v>
      </c>
      <c r="E1387" s="25">
        <v>42.42</v>
      </c>
      <c r="F1387" s="25">
        <f t="shared" si="63"/>
        <v>0</v>
      </c>
      <c r="G1387" s="25">
        <f t="shared" si="64"/>
        <v>0</v>
      </c>
      <c r="H1387" s="25">
        <f t="shared" si="65"/>
        <v>0</v>
      </c>
    </row>
    <row r="1388" spans="2:8" x14ac:dyDescent="0.3">
      <c r="B1388" s="16">
        <v>0.83333333333333337</v>
      </c>
      <c r="C1388" s="17">
        <v>0</v>
      </c>
      <c r="D1388" s="1">
        <v>42123.833333333336</v>
      </c>
      <c r="E1388" s="25">
        <v>47.4</v>
      </c>
      <c r="F1388" s="25">
        <f t="shared" si="63"/>
        <v>0</v>
      </c>
      <c r="G1388" s="25">
        <f t="shared" si="64"/>
        <v>0</v>
      </c>
      <c r="H1388" s="25">
        <f t="shared" si="65"/>
        <v>0</v>
      </c>
    </row>
    <row r="1389" spans="2:8" x14ac:dyDescent="0.3">
      <c r="B1389" s="16">
        <v>0.85416666666666663</v>
      </c>
      <c r="C1389" s="17">
        <v>0</v>
      </c>
      <c r="D1389" s="1">
        <v>42123.854166666664</v>
      </c>
      <c r="E1389" s="25">
        <v>44.5</v>
      </c>
      <c r="F1389" s="25">
        <f t="shared" si="63"/>
        <v>0</v>
      </c>
      <c r="G1389" s="25">
        <f t="shared" si="64"/>
        <v>0</v>
      </c>
      <c r="H1389" s="25">
        <f t="shared" si="65"/>
        <v>0</v>
      </c>
    </row>
    <row r="1390" spans="2:8" x14ac:dyDescent="0.3">
      <c r="B1390" s="16">
        <v>0.875</v>
      </c>
      <c r="C1390" s="17">
        <v>0</v>
      </c>
      <c r="D1390" s="1">
        <v>42123.875</v>
      </c>
      <c r="E1390" s="25">
        <v>41.02</v>
      </c>
      <c r="F1390" s="25">
        <f t="shared" si="63"/>
        <v>0</v>
      </c>
      <c r="G1390" s="25">
        <f t="shared" si="64"/>
        <v>0</v>
      </c>
      <c r="H1390" s="25">
        <f t="shared" si="65"/>
        <v>0</v>
      </c>
    </row>
    <row r="1391" spans="2:8" x14ac:dyDescent="0.3">
      <c r="B1391" s="16">
        <v>0.89583333333333337</v>
      </c>
      <c r="C1391" s="17">
        <v>0</v>
      </c>
      <c r="D1391" s="1">
        <v>42123.895833333336</v>
      </c>
      <c r="E1391" s="25">
        <v>41.66</v>
      </c>
      <c r="F1391" s="25">
        <f t="shared" si="63"/>
        <v>0</v>
      </c>
      <c r="G1391" s="25">
        <f t="shared" si="64"/>
        <v>0</v>
      </c>
      <c r="H1391" s="25">
        <f t="shared" si="65"/>
        <v>0</v>
      </c>
    </row>
    <row r="1392" spans="2:8" x14ac:dyDescent="0.3">
      <c r="B1392" s="16">
        <v>0.91666666666666663</v>
      </c>
      <c r="C1392" s="17">
        <v>0</v>
      </c>
      <c r="D1392" s="1">
        <v>42123.916666666664</v>
      </c>
      <c r="E1392" s="25">
        <v>39.26</v>
      </c>
      <c r="F1392" s="25">
        <f t="shared" si="63"/>
        <v>0</v>
      </c>
      <c r="G1392" s="25">
        <f t="shared" si="64"/>
        <v>0</v>
      </c>
      <c r="H1392" s="25">
        <f t="shared" si="65"/>
        <v>0</v>
      </c>
    </row>
    <row r="1393" spans="1:8" x14ac:dyDescent="0.3">
      <c r="B1393" s="16">
        <v>0.9375</v>
      </c>
      <c r="C1393" s="17">
        <v>0</v>
      </c>
      <c r="D1393" s="1">
        <v>42123.9375</v>
      </c>
      <c r="E1393" s="25">
        <v>43.06</v>
      </c>
      <c r="F1393" s="25">
        <f t="shared" si="63"/>
        <v>0</v>
      </c>
      <c r="G1393" s="25">
        <f t="shared" si="64"/>
        <v>0</v>
      </c>
      <c r="H1393" s="25">
        <f t="shared" si="65"/>
        <v>0</v>
      </c>
    </row>
    <row r="1394" spans="1:8" x14ac:dyDescent="0.3">
      <c r="B1394" s="16">
        <v>0.95833333333333337</v>
      </c>
      <c r="C1394" s="17">
        <v>0</v>
      </c>
      <c r="D1394" s="1">
        <v>42123.958333333336</v>
      </c>
      <c r="E1394" s="25">
        <v>41.27</v>
      </c>
      <c r="F1394" s="25">
        <f t="shared" si="63"/>
        <v>0</v>
      </c>
      <c r="G1394" s="25">
        <f t="shared" si="64"/>
        <v>0</v>
      </c>
      <c r="H1394" s="25">
        <f t="shared" si="65"/>
        <v>0</v>
      </c>
    </row>
    <row r="1395" spans="1:8" x14ac:dyDescent="0.3">
      <c r="B1395" s="16">
        <v>0.97916666666666663</v>
      </c>
      <c r="C1395" s="17">
        <v>0</v>
      </c>
      <c r="D1395" s="1">
        <v>42123.979166666664</v>
      </c>
      <c r="E1395" s="25">
        <v>40.18</v>
      </c>
      <c r="F1395" s="25">
        <f t="shared" si="63"/>
        <v>0</v>
      </c>
      <c r="G1395" s="25">
        <f t="shared" si="64"/>
        <v>0</v>
      </c>
      <c r="H1395" s="25">
        <f t="shared" si="65"/>
        <v>0</v>
      </c>
    </row>
    <row r="1396" spans="1:8" x14ac:dyDescent="0.3">
      <c r="B1396" s="16">
        <v>0.99998842592592585</v>
      </c>
      <c r="C1396" s="17">
        <v>0</v>
      </c>
      <c r="D1396" s="1">
        <v>42124</v>
      </c>
      <c r="E1396" s="25">
        <v>41.95</v>
      </c>
      <c r="F1396" s="25">
        <f t="shared" si="63"/>
        <v>0</v>
      </c>
      <c r="G1396" s="25">
        <f t="shared" si="64"/>
        <v>0</v>
      </c>
      <c r="H1396" s="25">
        <f t="shared" si="65"/>
        <v>0</v>
      </c>
    </row>
    <row r="1397" spans="1:8" x14ac:dyDescent="0.3">
      <c r="A1397" s="15">
        <v>42124</v>
      </c>
      <c r="B1397" s="16">
        <v>2.0833333333333332E-2</v>
      </c>
      <c r="C1397" s="17">
        <v>0</v>
      </c>
      <c r="D1397" s="1">
        <v>42124.020833333336</v>
      </c>
      <c r="E1397" s="25">
        <v>40.409999999999997</v>
      </c>
      <c r="F1397" s="25">
        <f t="shared" si="63"/>
        <v>0</v>
      </c>
      <c r="G1397" s="25">
        <f t="shared" si="64"/>
        <v>0</v>
      </c>
      <c r="H1397" s="25">
        <f t="shared" si="65"/>
        <v>0</v>
      </c>
    </row>
    <row r="1398" spans="1:8" x14ac:dyDescent="0.3">
      <c r="B1398" s="16">
        <v>4.1666666666666664E-2</v>
      </c>
      <c r="C1398" s="17">
        <v>0</v>
      </c>
      <c r="D1398" s="1">
        <v>42124.041666666664</v>
      </c>
      <c r="E1398" s="25">
        <v>37.67</v>
      </c>
      <c r="F1398" s="25">
        <f t="shared" si="63"/>
        <v>0</v>
      </c>
      <c r="G1398" s="25">
        <f t="shared" si="64"/>
        <v>0</v>
      </c>
      <c r="H1398" s="25">
        <f t="shared" si="65"/>
        <v>0</v>
      </c>
    </row>
    <row r="1399" spans="1:8" x14ac:dyDescent="0.3">
      <c r="B1399" s="16">
        <v>6.25E-2</v>
      </c>
      <c r="C1399" s="17">
        <v>0</v>
      </c>
      <c r="D1399" s="1">
        <v>42124.0625</v>
      </c>
      <c r="E1399" s="25">
        <v>33.75</v>
      </c>
      <c r="F1399" s="25">
        <f t="shared" si="63"/>
        <v>0</v>
      </c>
      <c r="G1399" s="25">
        <f t="shared" si="64"/>
        <v>0</v>
      </c>
      <c r="H1399" s="25">
        <f t="shared" si="65"/>
        <v>0</v>
      </c>
    </row>
    <row r="1400" spans="1:8" x14ac:dyDescent="0.3">
      <c r="B1400" s="16">
        <v>8.3333333333333329E-2</v>
      </c>
      <c r="C1400" s="17">
        <v>0</v>
      </c>
      <c r="D1400" s="1">
        <v>42124.083333333336</v>
      </c>
      <c r="E1400" s="25">
        <v>34.43</v>
      </c>
      <c r="F1400" s="25">
        <f t="shared" si="63"/>
        <v>0</v>
      </c>
      <c r="G1400" s="25">
        <f t="shared" si="64"/>
        <v>0</v>
      </c>
      <c r="H1400" s="25">
        <f t="shared" si="65"/>
        <v>0</v>
      </c>
    </row>
    <row r="1401" spans="1:8" x14ac:dyDescent="0.3">
      <c r="B1401" s="16">
        <v>0.10416666666666667</v>
      </c>
      <c r="C1401" s="17">
        <v>0</v>
      </c>
      <c r="D1401" s="1">
        <v>42124.104166666664</v>
      </c>
      <c r="E1401" s="25">
        <v>30.56</v>
      </c>
      <c r="F1401" s="25">
        <f t="shared" si="63"/>
        <v>0</v>
      </c>
      <c r="G1401" s="25">
        <f t="shared" si="64"/>
        <v>0</v>
      </c>
      <c r="H1401" s="25">
        <f t="shared" si="65"/>
        <v>0</v>
      </c>
    </row>
    <row r="1402" spans="1:8" x14ac:dyDescent="0.3">
      <c r="B1402" s="16">
        <v>0.125</v>
      </c>
      <c r="C1402" s="17">
        <v>0</v>
      </c>
      <c r="D1402" s="1">
        <v>42124.125</v>
      </c>
      <c r="E1402" s="25">
        <v>30.45</v>
      </c>
      <c r="F1402" s="25">
        <f t="shared" si="63"/>
        <v>0</v>
      </c>
      <c r="G1402" s="25">
        <f t="shared" si="64"/>
        <v>0</v>
      </c>
      <c r="H1402" s="25">
        <f t="shared" si="65"/>
        <v>0</v>
      </c>
    </row>
    <row r="1403" spans="1:8" x14ac:dyDescent="0.3">
      <c r="B1403" s="16">
        <v>0.14583333333333334</v>
      </c>
      <c r="C1403" s="17">
        <v>0</v>
      </c>
      <c r="D1403" s="1">
        <v>42124.145833333336</v>
      </c>
      <c r="E1403" s="25">
        <v>26.52</v>
      </c>
      <c r="F1403" s="25">
        <f t="shared" si="63"/>
        <v>0</v>
      </c>
      <c r="G1403" s="25">
        <f t="shared" si="64"/>
        <v>0</v>
      </c>
      <c r="H1403" s="25">
        <f t="shared" si="65"/>
        <v>0</v>
      </c>
    </row>
    <row r="1404" spans="1:8" x14ac:dyDescent="0.3">
      <c r="B1404" s="16">
        <v>0.16666666666666666</v>
      </c>
      <c r="C1404" s="17">
        <v>0</v>
      </c>
      <c r="D1404" s="1">
        <v>42124.166666666664</v>
      </c>
      <c r="E1404" s="25">
        <v>27.94</v>
      </c>
      <c r="F1404" s="25">
        <f t="shared" si="63"/>
        <v>0</v>
      </c>
      <c r="G1404" s="25">
        <f t="shared" si="64"/>
        <v>0</v>
      </c>
      <c r="H1404" s="25">
        <f t="shared" si="65"/>
        <v>0</v>
      </c>
    </row>
    <row r="1405" spans="1:8" x14ac:dyDescent="0.3">
      <c r="B1405" s="16">
        <v>0.1875</v>
      </c>
      <c r="C1405" s="17">
        <v>0</v>
      </c>
      <c r="D1405" s="1">
        <v>42124.1875</v>
      </c>
      <c r="E1405" s="25">
        <v>28.15</v>
      </c>
      <c r="F1405" s="25">
        <f t="shared" si="63"/>
        <v>0</v>
      </c>
      <c r="G1405" s="25">
        <f t="shared" si="64"/>
        <v>0</v>
      </c>
      <c r="H1405" s="25">
        <f t="shared" si="65"/>
        <v>0</v>
      </c>
    </row>
    <row r="1406" spans="1:8" x14ac:dyDescent="0.3">
      <c r="B1406" s="16">
        <v>0.20833333333333334</v>
      </c>
      <c r="C1406" s="17">
        <v>0</v>
      </c>
      <c r="D1406" s="1">
        <v>42124.208333333336</v>
      </c>
      <c r="E1406" s="25">
        <v>28.05</v>
      </c>
      <c r="F1406" s="25">
        <f t="shared" si="63"/>
        <v>0</v>
      </c>
      <c r="G1406" s="25">
        <f t="shared" si="64"/>
        <v>0</v>
      </c>
      <c r="H1406" s="25">
        <f t="shared" si="65"/>
        <v>0</v>
      </c>
    </row>
    <row r="1407" spans="1:8" x14ac:dyDescent="0.3">
      <c r="B1407" s="16">
        <v>0.22916666666666666</v>
      </c>
      <c r="C1407" s="17">
        <v>0</v>
      </c>
      <c r="D1407" s="1">
        <v>42124.229166666664</v>
      </c>
      <c r="E1407" s="25">
        <v>30.64</v>
      </c>
      <c r="F1407" s="25">
        <f t="shared" si="63"/>
        <v>0</v>
      </c>
      <c r="G1407" s="25">
        <f t="shared" si="64"/>
        <v>0</v>
      </c>
      <c r="H1407" s="25">
        <f t="shared" si="65"/>
        <v>0</v>
      </c>
    </row>
    <row r="1408" spans="1:8" x14ac:dyDescent="0.3">
      <c r="B1408" s="16">
        <v>0.25</v>
      </c>
      <c r="C1408" s="17">
        <v>0</v>
      </c>
      <c r="D1408" s="1">
        <v>42124.25</v>
      </c>
      <c r="E1408" s="25">
        <v>33.380000000000003</v>
      </c>
      <c r="F1408" s="25">
        <f t="shared" si="63"/>
        <v>0</v>
      </c>
      <c r="G1408" s="25">
        <f t="shared" si="64"/>
        <v>0</v>
      </c>
      <c r="H1408" s="25">
        <f t="shared" si="65"/>
        <v>0</v>
      </c>
    </row>
    <row r="1409" spans="2:8" x14ac:dyDescent="0.3">
      <c r="B1409" s="16">
        <v>0.27083333333333331</v>
      </c>
      <c r="C1409" s="17">
        <v>0</v>
      </c>
      <c r="D1409" s="1">
        <v>42124.270833333336</v>
      </c>
      <c r="E1409" s="25">
        <v>40.28</v>
      </c>
      <c r="F1409" s="25">
        <f t="shared" si="63"/>
        <v>0</v>
      </c>
      <c r="G1409" s="25">
        <f t="shared" si="64"/>
        <v>0</v>
      </c>
      <c r="H1409" s="25">
        <f t="shared" si="65"/>
        <v>0</v>
      </c>
    </row>
    <row r="1410" spans="2:8" x14ac:dyDescent="0.3">
      <c r="B1410" s="16">
        <v>0.29166666666666669</v>
      </c>
      <c r="C1410" s="17">
        <v>3.49E-2</v>
      </c>
      <c r="D1410" s="1">
        <v>42124.291666666664</v>
      </c>
      <c r="E1410" s="25">
        <v>41.91</v>
      </c>
      <c r="F1410" s="25">
        <f t="shared" si="63"/>
        <v>1.4101547782192199</v>
      </c>
      <c r="G1410" s="25">
        <f t="shared" si="64"/>
        <v>6.4914000000000005</v>
      </c>
      <c r="H1410" s="25">
        <f t="shared" si="65"/>
        <v>5.0812452217807804</v>
      </c>
    </row>
    <row r="1411" spans="2:8" x14ac:dyDescent="0.3">
      <c r="B1411" s="16">
        <v>0.3125</v>
      </c>
      <c r="C1411" s="17">
        <v>0.42551899999999998</v>
      </c>
      <c r="D1411" s="1">
        <v>42124.3125</v>
      </c>
      <c r="E1411" s="25">
        <v>46.05</v>
      </c>
      <c r="F1411" s="25">
        <f t="shared" si="63"/>
        <v>18.891754217431817</v>
      </c>
      <c r="G1411" s="25">
        <f t="shared" si="64"/>
        <v>79.146534000000003</v>
      </c>
      <c r="H1411" s="25">
        <f t="shared" si="65"/>
        <v>60.254779782568185</v>
      </c>
    </row>
    <row r="1412" spans="2:8" x14ac:dyDescent="0.3">
      <c r="B1412" s="16">
        <v>0.33333333333333331</v>
      </c>
      <c r="C1412" s="17">
        <v>1.2799809999999998</v>
      </c>
      <c r="D1412" s="1">
        <v>42124.333333333336</v>
      </c>
      <c r="E1412" s="25">
        <v>71.599999999999994</v>
      </c>
      <c r="F1412" s="25">
        <f t="shared" si="63"/>
        <v>88.356853333329752</v>
      </c>
      <c r="G1412" s="25">
        <f t="shared" si="64"/>
        <v>238.07646599999995</v>
      </c>
      <c r="H1412" s="25">
        <f t="shared" si="65"/>
        <v>149.7196126666702</v>
      </c>
    </row>
    <row r="1413" spans="2:8" x14ac:dyDescent="0.3">
      <c r="B1413" s="16">
        <v>0.35416666666666669</v>
      </c>
      <c r="C1413" s="17">
        <v>4.0299119999999995</v>
      </c>
      <c r="D1413" s="1">
        <v>42124.354166666664</v>
      </c>
      <c r="E1413" s="25">
        <v>98.94</v>
      </c>
      <c r="F1413" s="25">
        <f t="shared" si="63"/>
        <v>384.40689088703385</v>
      </c>
      <c r="G1413" s="25">
        <f t="shared" si="64"/>
        <v>749.56363199999987</v>
      </c>
      <c r="H1413" s="25">
        <f t="shared" si="65"/>
        <v>365.15674111296602</v>
      </c>
    </row>
    <row r="1414" spans="2:8" x14ac:dyDescent="0.3">
      <c r="B1414" s="16">
        <v>0.375</v>
      </c>
      <c r="C1414" s="17">
        <v>4.1301209999999999</v>
      </c>
      <c r="D1414" s="1">
        <v>42124.375</v>
      </c>
      <c r="E1414" s="25">
        <v>45.18</v>
      </c>
      <c r="F1414" s="25">
        <f t="shared" ref="F1414:F1444" si="66">C1414*E1414*$B$2*$B$1</f>
        <v>179.90063548654106</v>
      </c>
      <c r="G1414" s="25">
        <f t="shared" ref="G1414:G1444" si="67">C1414*$B$3</f>
        <v>768.20250599999997</v>
      </c>
      <c r="H1414" s="25">
        <f t="shared" ref="H1414:H1444" si="68">G1414-F1414</f>
        <v>588.30187051345888</v>
      </c>
    </row>
    <row r="1415" spans="2:8" x14ac:dyDescent="0.3">
      <c r="B1415" s="16">
        <v>0.39583333333333331</v>
      </c>
      <c r="C1415" s="17">
        <v>4.0105369999999994</v>
      </c>
      <c r="D1415" s="1">
        <v>42124.395833333336</v>
      </c>
      <c r="E1415" s="25">
        <v>58.58</v>
      </c>
      <c r="F1415" s="25">
        <f t="shared" si="66"/>
        <v>226.50385099256766</v>
      </c>
      <c r="G1415" s="25">
        <f t="shared" si="67"/>
        <v>745.95988199999988</v>
      </c>
      <c r="H1415" s="25">
        <f t="shared" si="68"/>
        <v>519.45603100743222</v>
      </c>
    </row>
    <row r="1416" spans="2:8" x14ac:dyDescent="0.3">
      <c r="B1416" s="16">
        <v>0.41666666666666669</v>
      </c>
      <c r="C1416" s="17">
        <v>3.6402809999999999</v>
      </c>
      <c r="D1416" s="1">
        <v>42124.416666666664</v>
      </c>
      <c r="E1416" s="25">
        <v>45.7</v>
      </c>
      <c r="F1416" s="25">
        <f t="shared" si="66"/>
        <v>160.3890830547833</v>
      </c>
      <c r="G1416" s="25">
        <f t="shared" si="67"/>
        <v>677.092266</v>
      </c>
      <c r="H1416" s="25">
        <f t="shared" si="68"/>
        <v>516.70318294521667</v>
      </c>
    </row>
    <row r="1417" spans="2:8" x14ac:dyDescent="0.3">
      <c r="B1417" s="16">
        <v>0.4375</v>
      </c>
      <c r="C1417" s="17">
        <v>4.8308710000000001</v>
      </c>
      <c r="D1417" s="1">
        <v>42124.4375</v>
      </c>
      <c r="E1417" s="25">
        <v>41.41</v>
      </c>
      <c r="F1417" s="25">
        <f t="shared" si="66"/>
        <v>192.86541966084883</v>
      </c>
      <c r="G1417" s="25">
        <f t="shared" si="67"/>
        <v>898.54200600000001</v>
      </c>
      <c r="H1417" s="25">
        <f t="shared" si="68"/>
        <v>705.67658633915119</v>
      </c>
    </row>
    <row r="1418" spans="2:8" x14ac:dyDescent="0.3">
      <c r="B1418" s="16">
        <v>0.45833333333333331</v>
      </c>
      <c r="C1418" s="17">
        <v>6.4471550000000004</v>
      </c>
      <c r="D1418" s="1">
        <v>42124.458333333336</v>
      </c>
      <c r="E1418" s="25">
        <v>43.53</v>
      </c>
      <c r="F1418" s="25">
        <f t="shared" si="66"/>
        <v>270.57051866618758</v>
      </c>
      <c r="G1418" s="25">
        <f t="shared" si="67"/>
        <v>1199.17083</v>
      </c>
      <c r="H1418" s="25">
        <f t="shared" si="68"/>
        <v>928.60031133381244</v>
      </c>
    </row>
    <row r="1419" spans="2:8" x14ac:dyDescent="0.3">
      <c r="B1419" s="16">
        <v>0.47916666666666669</v>
      </c>
      <c r="C1419" s="17">
        <v>5.1305519999999998</v>
      </c>
      <c r="D1419" s="1">
        <v>42124.479166666664</v>
      </c>
      <c r="E1419" s="25">
        <v>40.299999999999997</v>
      </c>
      <c r="F1419" s="25">
        <f t="shared" si="66"/>
        <v>199.3392570882192</v>
      </c>
      <c r="G1419" s="25">
        <f t="shared" si="67"/>
        <v>954.28267199999993</v>
      </c>
      <c r="H1419" s="25">
        <f t="shared" si="68"/>
        <v>754.94341491178079</v>
      </c>
    </row>
    <row r="1420" spans="2:8" x14ac:dyDescent="0.3">
      <c r="B1420" s="16">
        <v>0.5</v>
      </c>
      <c r="C1420" s="17">
        <v>1.9252730000000002</v>
      </c>
      <c r="D1420" s="1">
        <v>42124.5</v>
      </c>
      <c r="E1420" s="25">
        <v>35.83</v>
      </c>
      <c r="F1420" s="25">
        <f t="shared" si="66"/>
        <v>66.506305663382108</v>
      </c>
      <c r="G1420" s="25">
        <f t="shared" si="67"/>
        <v>358.10077800000005</v>
      </c>
      <c r="H1420" s="25">
        <f t="shared" si="68"/>
        <v>291.59447233661797</v>
      </c>
    </row>
    <row r="1421" spans="2:8" x14ac:dyDescent="0.3">
      <c r="B1421" s="16">
        <v>0.52083333333333337</v>
      </c>
      <c r="C1421" s="17">
        <v>2.6809460000000001</v>
      </c>
      <c r="D1421" s="1">
        <v>42124.520833333336</v>
      </c>
      <c r="E1421" s="25">
        <v>40.049999999999997</v>
      </c>
      <c r="F1421" s="25">
        <f t="shared" si="66"/>
        <v>103.51762093728652</v>
      </c>
      <c r="G1421" s="25">
        <f t="shared" si="67"/>
        <v>498.655956</v>
      </c>
      <c r="H1421" s="25">
        <f t="shared" si="68"/>
        <v>395.13833506271351</v>
      </c>
    </row>
    <row r="1422" spans="2:8" x14ac:dyDescent="0.3">
      <c r="B1422" s="16">
        <v>0.54166666666666663</v>
      </c>
      <c r="C1422" s="17">
        <v>2.675224</v>
      </c>
      <c r="D1422" s="1">
        <v>42124.541666666664</v>
      </c>
      <c r="E1422" s="25">
        <v>40.33</v>
      </c>
      <c r="F1422" s="25">
        <f t="shared" si="66"/>
        <v>104.01885512985842</v>
      </c>
      <c r="G1422" s="25">
        <f t="shared" si="67"/>
        <v>497.59166400000004</v>
      </c>
      <c r="H1422" s="25">
        <f t="shared" si="68"/>
        <v>393.57280887014161</v>
      </c>
    </row>
    <row r="1423" spans="2:8" x14ac:dyDescent="0.3">
      <c r="B1423" s="16">
        <v>0.5625</v>
      </c>
      <c r="C1423" s="17">
        <v>1.9679150000000001</v>
      </c>
      <c r="D1423" s="1">
        <v>42124.5625</v>
      </c>
      <c r="E1423" s="25">
        <v>39.619999999999997</v>
      </c>
      <c r="F1423" s="25">
        <f t="shared" si="66"/>
        <v>75.169991784706426</v>
      </c>
      <c r="G1423" s="25">
        <f t="shared" si="67"/>
        <v>366.03219000000001</v>
      </c>
      <c r="H1423" s="25">
        <f t="shared" si="68"/>
        <v>290.86219821529357</v>
      </c>
    </row>
    <row r="1424" spans="2:8" x14ac:dyDescent="0.3">
      <c r="B1424" s="16">
        <v>0.58333333333333337</v>
      </c>
      <c r="C1424" s="17">
        <v>1.6388189999999998</v>
      </c>
      <c r="D1424" s="1">
        <v>42124.583333333336</v>
      </c>
      <c r="E1424" s="25">
        <v>39.159999999999997</v>
      </c>
      <c r="F1424" s="25">
        <f t="shared" si="66"/>
        <v>61.872457932388294</v>
      </c>
      <c r="G1424" s="25">
        <f t="shared" si="67"/>
        <v>304.82033399999995</v>
      </c>
      <c r="H1424" s="25">
        <f t="shared" si="68"/>
        <v>242.94787606761165</v>
      </c>
    </row>
    <row r="1425" spans="2:8" x14ac:dyDescent="0.3">
      <c r="B1425" s="16">
        <v>0.60416666666666663</v>
      </c>
      <c r="C1425" s="17">
        <v>2.1425269999999998</v>
      </c>
      <c r="D1425" s="1">
        <v>42124.604166666664</v>
      </c>
      <c r="E1425" s="25">
        <v>38.380000000000003</v>
      </c>
      <c r="F1425" s="25">
        <f t="shared" si="66"/>
        <v>79.278416957332794</v>
      </c>
      <c r="G1425" s="25">
        <f t="shared" si="67"/>
        <v>398.51002199999999</v>
      </c>
      <c r="H1425" s="25">
        <f t="shared" si="68"/>
        <v>319.23160504266718</v>
      </c>
    </row>
    <row r="1426" spans="2:8" x14ac:dyDescent="0.3">
      <c r="B1426" s="16">
        <v>0.625</v>
      </c>
      <c r="C1426" s="17">
        <v>5.3269470000000005</v>
      </c>
      <c r="D1426" s="1">
        <v>42124.625</v>
      </c>
      <c r="E1426" s="25">
        <v>35.25</v>
      </c>
      <c r="F1426" s="25">
        <f t="shared" si="66"/>
        <v>181.03443572925167</v>
      </c>
      <c r="G1426" s="25">
        <f t="shared" si="67"/>
        <v>990.81214200000011</v>
      </c>
      <c r="H1426" s="25">
        <f t="shared" si="68"/>
        <v>809.77770627074847</v>
      </c>
    </row>
    <row r="1427" spans="2:8" x14ac:dyDescent="0.3">
      <c r="B1427" s="16">
        <v>0.64583333333333337</v>
      </c>
      <c r="C1427" s="17">
        <v>2.0724240000000003</v>
      </c>
      <c r="D1427" s="1">
        <v>42124.645833333336</v>
      </c>
      <c r="E1427" s="25">
        <v>32.57</v>
      </c>
      <c r="F1427" s="25">
        <f t="shared" si="66"/>
        <v>65.075882622369861</v>
      </c>
      <c r="G1427" s="25">
        <f t="shared" si="67"/>
        <v>385.47086400000006</v>
      </c>
      <c r="H1427" s="25">
        <f t="shared" si="68"/>
        <v>320.39498137763019</v>
      </c>
    </row>
    <row r="1428" spans="2:8" x14ac:dyDescent="0.3">
      <c r="B1428" s="16">
        <v>0.66666666666666663</v>
      </c>
      <c r="C1428" s="17">
        <v>0.53301699999999996</v>
      </c>
      <c r="D1428" s="1">
        <v>42124.666666666664</v>
      </c>
      <c r="E1428" s="25">
        <v>33.17</v>
      </c>
      <c r="F1428" s="25">
        <f t="shared" si="66"/>
        <v>17.045518942371526</v>
      </c>
      <c r="G1428" s="25">
        <f t="shared" si="67"/>
        <v>99.141161999999994</v>
      </c>
      <c r="H1428" s="25">
        <f t="shared" si="68"/>
        <v>82.095643057628465</v>
      </c>
    </row>
    <row r="1429" spans="2:8" x14ac:dyDescent="0.3">
      <c r="B1429" s="16">
        <v>0.6875</v>
      </c>
      <c r="C1429" s="17">
        <v>0.13700000000000001</v>
      </c>
      <c r="D1429" s="1">
        <v>42124.6875</v>
      </c>
      <c r="E1429" s="25">
        <v>36.229999999999997</v>
      </c>
      <c r="F1429" s="25">
        <f t="shared" si="66"/>
        <v>4.7853377603658007</v>
      </c>
      <c r="G1429" s="25">
        <f t="shared" si="67"/>
        <v>25.482000000000003</v>
      </c>
      <c r="H1429" s="25">
        <f t="shared" si="68"/>
        <v>20.6966622396342</v>
      </c>
    </row>
    <row r="1430" spans="2:8" x14ac:dyDescent="0.3">
      <c r="B1430" s="16">
        <v>0.70833333333333337</v>
      </c>
      <c r="C1430" s="17">
        <v>9.8443000000000003E-2</v>
      </c>
      <c r="D1430" s="1">
        <v>42124.708333333336</v>
      </c>
      <c r="E1430" s="25">
        <v>39.9</v>
      </c>
      <c r="F1430" s="25">
        <f t="shared" si="66"/>
        <v>3.7868790241650059</v>
      </c>
      <c r="G1430" s="25">
        <f t="shared" si="67"/>
        <v>18.310397999999999</v>
      </c>
      <c r="H1430" s="25">
        <f t="shared" si="68"/>
        <v>14.523518975834993</v>
      </c>
    </row>
    <row r="1431" spans="2:8" x14ac:dyDescent="0.3">
      <c r="B1431" s="16">
        <v>0.72916666666666663</v>
      </c>
      <c r="C1431" s="17">
        <v>6.7799999999999999E-2</v>
      </c>
      <c r="D1431" s="1">
        <v>42124.729166666664</v>
      </c>
      <c r="E1431" s="25">
        <v>40.71</v>
      </c>
      <c r="F1431" s="25">
        <f t="shared" si="66"/>
        <v>2.6610589270940399</v>
      </c>
      <c r="G1431" s="25">
        <f t="shared" si="67"/>
        <v>12.610799999999999</v>
      </c>
      <c r="H1431" s="25">
        <f t="shared" si="68"/>
        <v>9.9497410729059599</v>
      </c>
    </row>
    <row r="1432" spans="2:8" x14ac:dyDescent="0.3">
      <c r="B1432" s="16">
        <v>0.75</v>
      </c>
      <c r="C1432" s="17">
        <v>0</v>
      </c>
      <c r="D1432" s="1">
        <v>42124.75</v>
      </c>
      <c r="E1432" s="25">
        <v>49.62</v>
      </c>
      <c r="F1432" s="25">
        <f t="shared" si="66"/>
        <v>0</v>
      </c>
      <c r="G1432" s="25">
        <f t="shared" si="67"/>
        <v>0</v>
      </c>
      <c r="H1432" s="25">
        <f t="shared" si="68"/>
        <v>0</v>
      </c>
    </row>
    <row r="1433" spans="2:8" x14ac:dyDescent="0.3">
      <c r="B1433" s="16">
        <v>0.77083333333333337</v>
      </c>
      <c r="C1433" s="17">
        <v>0</v>
      </c>
      <c r="D1433" s="1">
        <v>42124.770833333336</v>
      </c>
      <c r="E1433" s="25">
        <v>52.32</v>
      </c>
      <c r="F1433" s="25">
        <f t="shared" si="66"/>
        <v>0</v>
      </c>
      <c r="G1433" s="25">
        <f t="shared" si="67"/>
        <v>0</v>
      </c>
      <c r="H1433" s="25">
        <f t="shared" si="68"/>
        <v>0</v>
      </c>
    </row>
    <row r="1434" spans="2:8" x14ac:dyDescent="0.3">
      <c r="B1434" s="16">
        <v>0.79166666666666663</v>
      </c>
      <c r="C1434" s="17">
        <v>0</v>
      </c>
      <c r="D1434" s="1">
        <v>42124.791666666664</v>
      </c>
      <c r="E1434" s="25">
        <v>44.39</v>
      </c>
      <c r="F1434" s="25">
        <f t="shared" si="66"/>
        <v>0</v>
      </c>
      <c r="G1434" s="25">
        <f t="shared" si="67"/>
        <v>0</v>
      </c>
      <c r="H1434" s="25">
        <f t="shared" si="68"/>
        <v>0</v>
      </c>
    </row>
    <row r="1435" spans="2:8" x14ac:dyDescent="0.3">
      <c r="B1435" s="16">
        <v>0.8125</v>
      </c>
      <c r="C1435" s="17">
        <v>0</v>
      </c>
      <c r="D1435" s="1">
        <v>42124.8125</v>
      </c>
      <c r="E1435" s="25">
        <v>41.87</v>
      </c>
      <c r="F1435" s="25">
        <f t="shared" si="66"/>
        <v>0</v>
      </c>
      <c r="G1435" s="25">
        <f t="shared" si="67"/>
        <v>0</v>
      </c>
      <c r="H1435" s="25">
        <f t="shared" si="68"/>
        <v>0</v>
      </c>
    </row>
    <row r="1436" spans="2:8" x14ac:dyDescent="0.3">
      <c r="B1436" s="16">
        <v>0.83333333333333337</v>
      </c>
      <c r="C1436" s="17">
        <v>0</v>
      </c>
      <c r="D1436" s="1">
        <v>42124.833333333336</v>
      </c>
      <c r="E1436" s="25">
        <v>42.76</v>
      </c>
      <c r="F1436" s="25">
        <f t="shared" si="66"/>
        <v>0</v>
      </c>
      <c r="G1436" s="25">
        <f t="shared" si="67"/>
        <v>0</v>
      </c>
      <c r="H1436" s="25">
        <f t="shared" si="68"/>
        <v>0</v>
      </c>
    </row>
    <row r="1437" spans="2:8" x14ac:dyDescent="0.3">
      <c r="B1437" s="16">
        <v>0.85416666666666663</v>
      </c>
      <c r="C1437" s="17">
        <v>0</v>
      </c>
      <c r="D1437" s="1">
        <v>42124.854166666664</v>
      </c>
      <c r="E1437" s="25">
        <v>41.75</v>
      </c>
      <c r="F1437" s="25">
        <f t="shared" si="66"/>
        <v>0</v>
      </c>
      <c r="G1437" s="25">
        <f t="shared" si="67"/>
        <v>0</v>
      </c>
      <c r="H1437" s="25">
        <f t="shared" si="68"/>
        <v>0</v>
      </c>
    </row>
    <row r="1438" spans="2:8" x14ac:dyDescent="0.3">
      <c r="B1438" s="16">
        <v>0.875</v>
      </c>
      <c r="C1438" s="17">
        <v>0</v>
      </c>
      <c r="D1438" s="1">
        <v>42124.875</v>
      </c>
      <c r="E1438" s="25">
        <v>38.020000000000003</v>
      </c>
      <c r="F1438" s="25">
        <f t="shared" si="66"/>
        <v>0</v>
      </c>
      <c r="G1438" s="25">
        <f t="shared" si="67"/>
        <v>0</v>
      </c>
      <c r="H1438" s="25">
        <f t="shared" si="68"/>
        <v>0</v>
      </c>
    </row>
    <row r="1439" spans="2:8" x14ac:dyDescent="0.3">
      <c r="B1439" s="16">
        <v>0.89583333333333337</v>
      </c>
      <c r="C1439" s="17">
        <v>0</v>
      </c>
      <c r="D1439" s="1">
        <v>42124.895833333336</v>
      </c>
      <c r="E1439" s="25">
        <v>36</v>
      </c>
      <c r="F1439" s="25">
        <f t="shared" si="66"/>
        <v>0</v>
      </c>
      <c r="G1439" s="25">
        <f t="shared" si="67"/>
        <v>0</v>
      </c>
      <c r="H1439" s="25">
        <f t="shared" si="68"/>
        <v>0</v>
      </c>
    </row>
    <row r="1440" spans="2:8" x14ac:dyDescent="0.3">
      <c r="B1440" s="16">
        <v>0.91666666666666663</v>
      </c>
      <c r="C1440" s="17">
        <v>0</v>
      </c>
      <c r="D1440" s="1">
        <v>42124.916666666664</v>
      </c>
      <c r="E1440" s="25">
        <v>32.619999999999997</v>
      </c>
      <c r="F1440" s="25">
        <f t="shared" si="66"/>
        <v>0</v>
      </c>
      <c r="G1440" s="25">
        <f t="shared" si="67"/>
        <v>0</v>
      </c>
      <c r="H1440" s="25">
        <f t="shared" si="68"/>
        <v>0</v>
      </c>
    </row>
    <row r="1441" spans="1:8" x14ac:dyDescent="0.3">
      <c r="B1441" s="16">
        <v>0.9375</v>
      </c>
      <c r="C1441" s="17">
        <v>0</v>
      </c>
      <c r="D1441" s="1">
        <v>42124.9375</v>
      </c>
      <c r="E1441" s="25">
        <v>39.479999999999997</v>
      </c>
      <c r="F1441" s="25">
        <f t="shared" si="66"/>
        <v>0</v>
      </c>
      <c r="G1441" s="25">
        <f t="shared" si="67"/>
        <v>0</v>
      </c>
      <c r="H1441" s="25">
        <f t="shared" si="68"/>
        <v>0</v>
      </c>
    </row>
    <row r="1442" spans="1:8" x14ac:dyDescent="0.3">
      <c r="B1442" s="16">
        <v>0.95833333333333337</v>
      </c>
      <c r="C1442" s="17">
        <v>0</v>
      </c>
      <c r="D1442" s="1">
        <v>42124.958333333336</v>
      </c>
      <c r="E1442" s="25">
        <v>32.770000000000003</v>
      </c>
      <c r="F1442" s="25">
        <f t="shared" si="66"/>
        <v>0</v>
      </c>
      <c r="G1442" s="25">
        <f t="shared" si="67"/>
        <v>0</v>
      </c>
      <c r="H1442" s="25">
        <f t="shared" si="68"/>
        <v>0</v>
      </c>
    </row>
    <row r="1443" spans="1:8" x14ac:dyDescent="0.3">
      <c r="B1443" s="16">
        <v>0.97916666666666663</v>
      </c>
      <c r="C1443" s="17">
        <v>0</v>
      </c>
      <c r="D1443" s="1">
        <v>42124.979166666664</v>
      </c>
      <c r="E1443" s="25">
        <v>31.85</v>
      </c>
      <c r="F1443" s="25">
        <f t="shared" si="66"/>
        <v>0</v>
      </c>
      <c r="G1443" s="25">
        <f t="shared" si="67"/>
        <v>0</v>
      </c>
      <c r="H1443" s="25">
        <f t="shared" si="68"/>
        <v>0</v>
      </c>
    </row>
    <row r="1444" spans="1:8" x14ac:dyDescent="0.3">
      <c r="B1444" s="16">
        <v>0.99998842592592585</v>
      </c>
      <c r="C1444" s="17">
        <v>0</v>
      </c>
      <c r="D1444" s="1">
        <v>42125</v>
      </c>
      <c r="E1444" s="25">
        <v>35.25</v>
      </c>
      <c r="F1444" s="25">
        <f t="shared" si="66"/>
        <v>0</v>
      </c>
      <c r="G1444" s="25">
        <f t="shared" si="67"/>
        <v>0</v>
      </c>
      <c r="H1444" s="25">
        <f t="shared" si="68"/>
        <v>0</v>
      </c>
    </row>
    <row r="1445" spans="1:8" x14ac:dyDescent="0.3">
      <c r="A1445" t="s">
        <v>24</v>
      </c>
      <c r="C1445" s="26">
        <v>2141.7533129999993</v>
      </c>
      <c r="D1445" s="18"/>
      <c r="E1445" s="18"/>
      <c r="F1445" s="27">
        <f t="shared" ref="F1445:G1445" si="69">SUM(F5:F1444)</f>
        <v>78900.708852193668</v>
      </c>
      <c r="G1445" s="27">
        <f t="shared" si="69"/>
        <v>398366.11621800007</v>
      </c>
      <c r="H1445" s="27">
        <f>SUM(H5:H1444)</f>
        <v>319465.40736580599</v>
      </c>
    </row>
    <row r="1495" spans="1:8" x14ac:dyDescent="0.3">
      <c r="C1495">
        <f>C1493*1000</f>
        <v>0</v>
      </c>
    </row>
    <row r="1496" spans="1:8" s="2" customFormat="1" x14ac:dyDescent="0.3">
      <c r="A1496"/>
      <c r="B1496"/>
      <c r="C1496"/>
      <c r="D1496"/>
      <c r="E1496"/>
      <c r="F1496"/>
      <c r="G1496"/>
      <c r="H1496"/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96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activeCell="D9" sqref="D9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5" max="5" width="10.33203125" bestFit="1" customWidth="1"/>
    <col min="6" max="6" width="18.5546875" bestFit="1" customWidth="1"/>
    <col min="7" max="7" width="12.109375" bestFit="1" customWidth="1"/>
    <col min="8" max="8" width="19.6640625" bestFit="1" customWidth="1"/>
    <col min="12" max="12" width="11.5546875" bestFit="1" customWidth="1"/>
  </cols>
  <sheetData>
    <row r="1" spans="1:8" ht="15.6" x14ac:dyDescent="0.3">
      <c r="A1" s="10" t="s">
        <v>25</v>
      </c>
      <c r="B1" s="11">
        <v>0.99990000000000001</v>
      </c>
      <c r="C1" s="34" t="s">
        <v>3</v>
      </c>
      <c r="D1" s="35"/>
      <c r="E1" s="35"/>
      <c r="F1" s="35"/>
      <c r="G1" s="35"/>
      <c r="H1" s="36"/>
    </row>
    <row r="2" spans="1:8" ht="15.75" customHeight="1" thickBot="1" x14ac:dyDescent="0.35">
      <c r="A2" s="10" t="s">
        <v>26</v>
      </c>
      <c r="B2" s="12">
        <v>0.96419999999999995</v>
      </c>
      <c r="C2" s="37" t="s">
        <v>4</v>
      </c>
      <c r="D2" s="38"/>
      <c r="E2" s="38"/>
      <c r="F2" s="38"/>
      <c r="G2" s="38"/>
      <c r="H2" s="39"/>
    </row>
    <row r="3" spans="1:8" ht="15" thickBot="1" x14ac:dyDescent="0.35">
      <c r="A3" s="10" t="s">
        <v>5</v>
      </c>
      <c r="B3" s="13">
        <v>186</v>
      </c>
      <c r="C3" t="s">
        <v>6</v>
      </c>
      <c r="D3" s="40" t="s">
        <v>7</v>
      </c>
      <c r="E3" s="41"/>
      <c r="F3" s="41"/>
      <c r="G3" s="41"/>
      <c r="H3" s="42"/>
    </row>
    <row r="4" spans="1:8" x14ac:dyDescent="0.3">
      <c r="A4" s="19" t="s">
        <v>8</v>
      </c>
      <c r="B4" s="19" t="s">
        <v>9</v>
      </c>
      <c r="C4" t="s">
        <v>10</v>
      </c>
      <c r="D4" s="10" t="str">
        <f>[2]AEMOData!B1</f>
        <v>SETTLEMENTDATE</v>
      </c>
      <c r="E4" s="10" t="str">
        <f>[2]AEMOData!D1</f>
        <v>RRP</v>
      </c>
      <c r="F4" s="10" t="s">
        <v>0</v>
      </c>
      <c r="G4" s="10" t="s">
        <v>1</v>
      </c>
      <c r="H4" s="14" t="s">
        <v>2</v>
      </c>
    </row>
    <row r="5" spans="1:8" x14ac:dyDescent="0.3">
      <c r="A5" s="15">
        <v>42125</v>
      </c>
      <c r="B5" s="16">
        <v>2.0833333333333332E-2</v>
      </c>
      <c r="C5" s="17">
        <v>0</v>
      </c>
      <c r="D5" s="1">
        <v>42125.020833333336</v>
      </c>
      <c r="E5" s="25">
        <v>33.479999999999997</v>
      </c>
      <c r="F5" s="25">
        <f>C5*E5*$B$2*$B$1</f>
        <v>0</v>
      </c>
      <c r="G5" s="25">
        <f>C5*$B$3</f>
        <v>0</v>
      </c>
      <c r="H5" s="25">
        <f>G5-F5</f>
        <v>0</v>
      </c>
    </row>
    <row r="6" spans="1:8" x14ac:dyDescent="0.3">
      <c r="B6" s="16">
        <v>4.1666666666666664E-2</v>
      </c>
      <c r="C6" s="17">
        <v>0</v>
      </c>
      <c r="D6" s="1">
        <v>42125.041666666664</v>
      </c>
      <c r="E6" s="25">
        <v>31.93</v>
      </c>
      <c r="F6" s="25">
        <f t="shared" ref="F6:F69" si="0">C6*E6*$B$2*$B$1</f>
        <v>0</v>
      </c>
      <c r="G6" s="25">
        <f t="shared" ref="G6:G69" si="1">C6*$B$3</f>
        <v>0</v>
      </c>
      <c r="H6" s="25">
        <f t="shared" ref="H6:H69" si="2">G6-F6</f>
        <v>0</v>
      </c>
    </row>
    <row r="7" spans="1:8" x14ac:dyDescent="0.3">
      <c r="B7" s="16">
        <v>6.25E-2</v>
      </c>
      <c r="C7" s="17">
        <v>0</v>
      </c>
      <c r="D7" s="1">
        <v>42125.0625</v>
      </c>
      <c r="E7" s="25">
        <v>31.12</v>
      </c>
      <c r="F7" s="25">
        <f t="shared" si="0"/>
        <v>0</v>
      </c>
      <c r="G7" s="25">
        <f t="shared" si="1"/>
        <v>0</v>
      </c>
      <c r="H7" s="25">
        <f t="shared" si="2"/>
        <v>0</v>
      </c>
    </row>
    <row r="8" spans="1:8" x14ac:dyDescent="0.3">
      <c r="B8" s="16">
        <v>8.3333333333333329E-2</v>
      </c>
      <c r="C8" s="17">
        <v>0</v>
      </c>
      <c r="D8" s="1">
        <v>42125.083333333336</v>
      </c>
      <c r="E8" s="25">
        <v>29.95</v>
      </c>
      <c r="F8" s="25">
        <f t="shared" si="0"/>
        <v>0</v>
      </c>
      <c r="G8" s="25">
        <f t="shared" si="1"/>
        <v>0</v>
      </c>
      <c r="H8" s="25">
        <f t="shared" si="2"/>
        <v>0</v>
      </c>
    </row>
    <row r="9" spans="1:8" x14ac:dyDescent="0.3">
      <c r="B9" s="16">
        <v>0.10416666666666667</v>
      </c>
      <c r="C9" s="17">
        <v>0</v>
      </c>
      <c r="D9" s="1">
        <v>42125.104166666664</v>
      </c>
      <c r="E9" s="25">
        <v>27.37</v>
      </c>
      <c r="F9" s="25">
        <f t="shared" si="0"/>
        <v>0</v>
      </c>
      <c r="G9" s="25">
        <f t="shared" si="1"/>
        <v>0</v>
      </c>
      <c r="H9" s="25">
        <f t="shared" si="2"/>
        <v>0</v>
      </c>
    </row>
    <row r="10" spans="1:8" x14ac:dyDescent="0.3">
      <c r="B10" s="16">
        <v>0.125</v>
      </c>
      <c r="C10" s="17">
        <v>0</v>
      </c>
      <c r="D10" s="1">
        <v>42125.125</v>
      </c>
      <c r="E10" s="25">
        <v>27.9</v>
      </c>
      <c r="F10" s="25">
        <f t="shared" si="0"/>
        <v>0</v>
      </c>
      <c r="G10" s="25">
        <f t="shared" si="1"/>
        <v>0</v>
      </c>
      <c r="H10" s="25">
        <f t="shared" si="2"/>
        <v>0</v>
      </c>
    </row>
    <row r="11" spans="1:8" x14ac:dyDescent="0.3">
      <c r="B11" s="16">
        <v>0.14583333333333334</v>
      </c>
      <c r="C11" s="17">
        <v>0</v>
      </c>
      <c r="D11" s="1">
        <v>42125.145833333336</v>
      </c>
      <c r="E11" s="25">
        <v>25.83</v>
      </c>
      <c r="F11" s="25">
        <f t="shared" si="0"/>
        <v>0</v>
      </c>
      <c r="G11" s="25">
        <f t="shared" si="1"/>
        <v>0</v>
      </c>
      <c r="H11" s="25">
        <f t="shared" si="2"/>
        <v>0</v>
      </c>
    </row>
    <row r="12" spans="1:8" x14ac:dyDescent="0.3">
      <c r="B12" s="16">
        <v>0.16666666666666666</v>
      </c>
      <c r="C12" s="17">
        <v>0</v>
      </c>
      <c r="D12" s="1">
        <v>42125.166666666664</v>
      </c>
      <c r="E12" s="25">
        <v>26.02</v>
      </c>
      <c r="F12" s="25">
        <f t="shared" si="0"/>
        <v>0</v>
      </c>
      <c r="G12" s="25">
        <f t="shared" si="1"/>
        <v>0</v>
      </c>
      <c r="H12" s="25">
        <f t="shared" si="2"/>
        <v>0</v>
      </c>
    </row>
    <row r="13" spans="1:8" x14ac:dyDescent="0.3">
      <c r="B13" s="16">
        <v>0.1875</v>
      </c>
      <c r="C13" s="17">
        <v>0</v>
      </c>
      <c r="D13" s="1">
        <v>42125.1875</v>
      </c>
      <c r="E13" s="25">
        <v>25.67</v>
      </c>
      <c r="F13" s="25">
        <f t="shared" si="0"/>
        <v>0</v>
      </c>
      <c r="G13" s="25">
        <f t="shared" si="1"/>
        <v>0</v>
      </c>
      <c r="H13" s="25">
        <f t="shared" si="2"/>
        <v>0</v>
      </c>
    </row>
    <row r="14" spans="1:8" x14ac:dyDescent="0.3">
      <c r="B14" s="16">
        <v>0.20833333333333334</v>
      </c>
      <c r="C14" s="17">
        <v>0</v>
      </c>
      <c r="D14" s="1">
        <v>42125.208333333336</v>
      </c>
      <c r="E14" s="25">
        <v>25.56</v>
      </c>
      <c r="F14" s="25">
        <f t="shared" si="0"/>
        <v>0</v>
      </c>
      <c r="G14" s="25">
        <f t="shared" si="1"/>
        <v>0</v>
      </c>
      <c r="H14" s="25">
        <f t="shared" si="2"/>
        <v>0</v>
      </c>
    </row>
    <row r="15" spans="1:8" x14ac:dyDescent="0.3">
      <c r="B15" s="16">
        <v>0.22916666666666666</v>
      </c>
      <c r="C15" s="17">
        <v>0</v>
      </c>
      <c r="D15" s="1">
        <v>42125.229166666664</v>
      </c>
      <c r="E15" s="25">
        <v>27.71</v>
      </c>
      <c r="F15" s="25">
        <f t="shared" si="0"/>
        <v>0</v>
      </c>
      <c r="G15" s="25">
        <f t="shared" si="1"/>
        <v>0</v>
      </c>
      <c r="H15" s="25">
        <f t="shared" si="2"/>
        <v>0</v>
      </c>
    </row>
    <row r="16" spans="1:8" x14ac:dyDescent="0.3">
      <c r="B16" s="16">
        <v>0.25</v>
      </c>
      <c r="C16" s="17">
        <v>0</v>
      </c>
      <c r="D16" s="1">
        <v>42125.25</v>
      </c>
      <c r="E16" s="25">
        <v>29.44</v>
      </c>
      <c r="F16" s="25">
        <f t="shared" si="0"/>
        <v>0</v>
      </c>
      <c r="G16" s="25">
        <f t="shared" si="1"/>
        <v>0</v>
      </c>
      <c r="H16" s="25">
        <f t="shared" si="2"/>
        <v>0</v>
      </c>
    </row>
    <row r="17" spans="2:8" x14ac:dyDescent="0.3">
      <c r="B17" s="16">
        <v>0.27083333333333331</v>
      </c>
      <c r="C17" s="17">
        <v>0</v>
      </c>
      <c r="D17" s="1">
        <v>42125.270833333336</v>
      </c>
      <c r="E17" s="25">
        <v>34.78</v>
      </c>
      <c r="F17" s="25">
        <f t="shared" si="0"/>
        <v>0</v>
      </c>
      <c r="G17" s="25">
        <f t="shared" si="1"/>
        <v>0</v>
      </c>
      <c r="H17" s="25">
        <f t="shared" si="2"/>
        <v>0</v>
      </c>
    </row>
    <row r="18" spans="2:8" x14ac:dyDescent="0.3">
      <c r="B18" s="16">
        <v>0.29166666666666669</v>
      </c>
      <c r="C18" s="17">
        <v>0</v>
      </c>
      <c r="D18" s="1">
        <v>42125.291666666664</v>
      </c>
      <c r="E18" s="25">
        <v>39.130000000000003</v>
      </c>
      <c r="F18" s="25">
        <f t="shared" si="0"/>
        <v>0</v>
      </c>
      <c r="G18" s="25">
        <f t="shared" si="1"/>
        <v>0</v>
      </c>
      <c r="H18" s="25">
        <f t="shared" si="2"/>
        <v>0</v>
      </c>
    </row>
    <row r="19" spans="2:8" x14ac:dyDescent="0.3">
      <c r="B19" s="16">
        <v>0.3125</v>
      </c>
      <c r="C19" s="17">
        <v>0.14082699999999998</v>
      </c>
      <c r="D19" s="1">
        <v>42125.3125</v>
      </c>
      <c r="E19" s="25">
        <v>38.92</v>
      </c>
      <c r="F19" s="25">
        <f t="shared" si="0"/>
        <v>5.2842390343768866</v>
      </c>
      <c r="G19" s="25">
        <f t="shared" si="1"/>
        <v>26.193821999999997</v>
      </c>
      <c r="H19" s="25">
        <f t="shared" si="2"/>
        <v>20.909582965623109</v>
      </c>
    </row>
    <row r="20" spans="2:8" x14ac:dyDescent="0.3">
      <c r="B20" s="16">
        <v>0.33333333333333331</v>
      </c>
      <c r="C20" s="17">
        <v>0.88439299999999998</v>
      </c>
      <c r="D20" s="1">
        <v>42125.333333333336</v>
      </c>
      <c r="E20" s="25">
        <v>42.29</v>
      </c>
      <c r="F20" s="25">
        <f t="shared" si="0"/>
        <v>36.058418684585298</v>
      </c>
      <c r="G20" s="25">
        <f t="shared" si="1"/>
        <v>164.49709799999999</v>
      </c>
      <c r="H20" s="25">
        <f t="shared" si="2"/>
        <v>128.4386793154147</v>
      </c>
    </row>
    <row r="21" spans="2:8" x14ac:dyDescent="0.3">
      <c r="B21" s="16">
        <v>0.35416666666666669</v>
      </c>
      <c r="C21" s="17">
        <v>1.166526</v>
      </c>
      <c r="D21" s="1">
        <v>42125.354166666664</v>
      </c>
      <c r="E21" s="25">
        <v>45.9</v>
      </c>
      <c r="F21" s="25">
        <f t="shared" si="0"/>
        <v>51.621521877825366</v>
      </c>
      <c r="G21" s="25">
        <f t="shared" si="1"/>
        <v>216.97383599999998</v>
      </c>
      <c r="H21" s="25">
        <f t="shared" si="2"/>
        <v>165.35231412217462</v>
      </c>
    </row>
    <row r="22" spans="2:8" x14ac:dyDescent="0.3">
      <c r="B22" s="16">
        <v>0.375</v>
      </c>
      <c r="C22" s="17">
        <v>1.753714</v>
      </c>
      <c r="D22" s="1">
        <v>42125.375</v>
      </c>
      <c r="E22" s="25">
        <v>1792.03</v>
      </c>
      <c r="F22" s="25">
        <f t="shared" si="0"/>
        <v>3029.8961295458175</v>
      </c>
      <c r="G22" s="25">
        <f t="shared" si="1"/>
        <v>326.19080400000001</v>
      </c>
      <c r="H22" s="25">
        <f t="shared" si="2"/>
        <v>-2703.7053255458177</v>
      </c>
    </row>
    <row r="23" spans="2:8" x14ac:dyDescent="0.3">
      <c r="B23" s="16">
        <v>0.39583333333333331</v>
      </c>
      <c r="C23" s="17">
        <v>2.8100120000000004</v>
      </c>
      <c r="D23" s="1">
        <v>42125.395833333336</v>
      </c>
      <c r="E23" s="25">
        <v>183.68</v>
      </c>
      <c r="F23" s="25">
        <f t="shared" si="0"/>
        <v>497.61531810261101</v>
      </c>
      <c r="G23" s="25">
        <f t="shared" si="1"/>
        <v>522.66223200000013</v>
      </c>
      <c r="H23" s="25">
        <f t="shared" si="2"/>
        <v>25.046913897389118</v>
      </c>
    </row>
    <row r="24" spans="2:8" x14ac:dyDescent="0.3">
      <c r="B24" s="16">
        <v>0.41666666666666669</v>
      </c>
      <c r="C24" s="17">
        <v>3.2690149999999996</v>
      </c>
      <c r="D24" s="1">
        <v>42125.416666666664</v>
      </c>
      <c r="E24" s="25">
        <v>110.14</v>
      </c>
      <c r="F24" s="25">
        <f t="shared" si="0"/>
        <v>347.12483077214728</v>
      </c>
      <c r="G24" s="25">
        <f t="shared" si="1"/>
        <v>608.03678999999988</v>
      </c>
      <c r="H24" s="25">
        <f t="shared" si="2"/>
        <v>260.91195922785261</v>
      </c>
    </row>
    <row r="25" spans="2:8" x14ac:dyDescent="0.3">
      <c r="B25" s="16">
        <v>0.4375</v>
      </c>
      <c r="C25" s="17">
        <v>7.1473469999999999</v>
      </c>
      <c r="D25" s="1">
        <v>42125.4375</v>
      </c>
      <c r="E25" s="25">
        <v>-89.21</v>
      </c>
      <c r="F25" s="25">
        <f t="shared" si="0"/>
        <v>-614.7267362823435</v>
      </c>
      <c r="G25" s="25">
        <f t="shared" si="1"/>
        <v>1329.4065419999999</v>
      </c>
      <c r="H25" s="25">
        <f t="shared" si="2"/>
        <v>1944.1332782823433</v>
      </c>
    </row>
    <row r="26" spans="2:8" x14ac:dyDescent="0.3">
      <c r="B26" s="16">
        <v>0.45833333333333331</v>
      </c>
      <c r="C26" s="17">
        <v>5.8131529999999998</v>
      </c>
      <c r="D26" s="1">
        <v>42125.458333333336</v>
      </c>
      <c r="E26" s="25">
        <v>17.32</v>
      </c>
      <c r="F26" s="25">
        <f t="shared" si="0"/>
        <v>97.069621630475652</v>
      </c>
      <c r="G26" s="25">
        <f t="shared" si="1"/>
        <v>1081.2464580000001</v>
      </c>
      <c r="H26" s="25">
        <f t="shared" si="2"/>
        <v>984.17683636952438</v>
      </c>
    </row>
    <row r="27" spans="2:8" x14ac:dyDescent="0.3">
      <c r="B27" s="16">
        <v>0.47916666666666669</v>
      </c>
      <c r="C27" s="17">
        <v>7.1431970000000007</v>
      </c>
      <c r="D27" s="1">
        <v>42125.479166666664</v>
      </c>
      <c r="E27" s="25">
        <v>37.61</v>
      </c>
      <c r="F27" s="25">
        <f t="shared" si="0"/>
        <v>259.01186351098522</v>
      </c>
      <c r="G27" s="25">
        <f t="shared" si="1"/>
        <v>1328.6346420000002</v>
      </c>
      <c r="H27" s="25">
        <f t="shared" si="2"/>
        <v>1069.622778489015</v>
      </c>
    </row>
    <row r="28" spans="2:8" x14ac:dyDescent="0.3">
      <c r="B28" s="16">
        <v>0.5</v>
      </c>
      <c r="C28" s="17">
        <v>2.727179</v>
      </c>
      <c r="D28" s="1">
        <v>42125.5</v>
      </c>
      <c r="E28" s="25">
        <v>39.15</v>
      </c>
      <c r="F28" s="25">
        <f t="shared" si="0"/>
        <v>102.9364309064121</v>
      </c>
      <c r="G28" s="25">
        <f t="shared" si="1"/>
        <v>507.25529399999999</v>
      </c>
      <c r="H28" s="25">
        <f t="shared" si="2"/>
        <v>404.31886309358788</v>
      </c>
    </row>
    <row r="29" spans="2:8" x14ac:dyDescent="0.3">
      <c r="B29" s="16">
        <v>0.52083333333333337</v>
      </c>
      <c r="C29" s="17">
        <v>1.692212</v>
      </c>
      <c r="D29" s="1">
        <v>42125.520833333336</v>
      </c>
      <c r="E29" s="25">
        <v>39.42</v>
      </c>
      <c r="F29" s="25">
        <f t="shared" si="0"/>
        <v>64.31245465731341</v>
      </c>
      <c r="G29" s="25">
        <f t="shared" si="1"/>
        <v>314.75143200000002</v>
      </c>
      <c r="H29" s="25">
        <f t="shared" si="2"/>
        <v>250.4389773426866</v>
      </c>
    </row>
    <row r="30" spans="2:8" x14ac:dyDescent="0.3">
      <c r="B30" s="16">
        <v>0.54166666666666663</v>
      </c>
      <c r="C30" s="17">
        <v>2.4432619999999998</v>
      </c>
      <c r="D30" s="1">
        <v>42125.541666666664</v>
      </c>
      <c r="E30" s="25">
        <v>37.49</v>
      </c>
      <c r="F30" s="25">
        <f t="shared" si="0"/>
        <v>88.309855964012726</v>
      </c>
      <c r="G30" s="25">
        <f t="shared" si="1"/>
        <v>454.44673199999994</v>
      </c>
      <c r="H30" s="25">
        <f t="shared" si="2"/>
        <v>366.1368760359872</v>
      </c>
    </row>
    <row r="31" spans="2:8" x14ac:dyDescent="0.3">
      <c r="B31" s="16">
        <v>0.5625</v>
      </c>
      <c r="C31" s="17">
        <v>2.5851670000000002</v>
      </c>
      <c r="D31" s="1">
        <v>42125.5625</v>
      </c>
      <c r="E31" s="25">
        <v>35.85</v>
      </c>
      <c r="F31" s="25">
        <f t="shared" si="0"/>
        <v>89.351420031583288</v>
      </c>
      <c r="G31" s="25">
        <f t="shared" si="1"/>
        <v>480.84106200000002</v>
      </c>
      <c r="H31" s="25">
        <f t="shared" si="2"/>
        <v>391.48964196841672</v>
      </c>
    </row>
    <row r="32" spans="2:8" x14ac:dyDescent="0.3">
      <c r="B32" s="16">
        <v>0.58333333333333337</v>
      </c>
      <c r="C32" s="17">
        <v>3.3846189999999998</v>
      </c>
      <c r="D32" s="1">
        <v>42125.583333333336</v>
      </c>
      <c r="E32" s="25">
        <v>37.92</v>
      </c>
      <c r="F32" s="25">
        <f t="shared" si="0"/>
        <v>123.73763534018188</v>
      </c>
      <c r="G32" s="25">
        <f t="shared" si="1"/>
        <v>629.53913399999999</v>
      </c>
      <c r="H32" s="25">
        <f t="shared" si="2"/>
        <v>505.80149865981809</v>
      </c>
    </row>
    <row r="33" spans="2:8" x14ac:dyDescent="0.3">
      <c r="B33" s="16">
        <v>0.60416666666666663</v>
      </c>
      <c r="C33" s="17">
        <v>2.2468859999999999</v>
      </c>
      <c r="D33" s="1">
        <v>42125.604166666664</v>
      </c>
      <c r="E33" s="25">
        <v>40.26</v>
      </c>
      <c r="F33" s="25">
        <f t="shared" si="0"/>
        <v>87.212453475552678</v>
      </c>
      <c r="G33" s="25">
        <f t="shared" si="1"/>
        <v>417.920796</v>
      </c>
      <c r="H33" s="25">
        <f t="shared" si="2"/>
        <v>330.70834252444729</v>
      </c>
    </row>
    <row r="34" spans="2:8" x14ac:dyDescent="0.3">
      <c r="B34" s="16">
        <v>0.625</v>
      </c>
      <c r="C34" s="17">
        <v>1.321547</v>
      </c>
      <c r="D34" s="1">
        <v>42125.625</v>
      </c>
      <c r="E34" s="25">
        <v>35.18</v>
      </c>
      <c r="F34" s="25">
        <f t="shared" si="0"/>
        <v>44.82312625922998</v>
      </c>
      <c r="G34" s="25">
        <f t="shared" si="1"/>
        <v>245.80774200000002</v>
      </c>
      <c r="H34" s="25">
        <f t="shared" si="2"/>
        <v>200.98461574077004</v>
      </c>
    </row>
    <row r="35" spans="2:8" x14ac:dyDescent="0.3">
      <c r="B35" s="16">
        <v>0.64583333333333337</v>
      </c>
      <c r="C35" s="17">
        <v>1.1989109999999998</v>
      </c>
      <c r="D35" s="1">
        <v>42125.645833333336</v>
      </c>
      <c r="E35" s="25">
        <v>35.44</v>
      </c>
      <c r="F35" s="25">
        <f t="shared" si="0"/>
        <v>40.964188282416892</v>
      </c>
      <c r="G35" s="25">
        <f t="shared" si="1"/>
        <v>222.99744599999997</v>
      </c>
      <c r="H35" s="25">
        <f t="shared" si="2"/>
        <v>182.03325771758307</v>
      </c>
    </row>
    <row r="36" spans="2:8" x14ac:dyDescent="0.3">
      <c r="B36" s="16">
        <v>0.66666666666666663</v>
      </c>
      <c r="C36" s="17">
        <v>1.5655109999999999</v>
      </c>
      <c r="D36" s="1">
        <v>42125.666666666664</v>
      </c>
      <c r="E36" s="25">
        <v>41.29</v>
      </c>
      <c r="F36" s="25">
        <f t="shared" si="0"/>
        <v>62.319606425097099</v>
      </c>
      <c r="G36" s="25">
        <f t="shared" si="1"/>
        <v>291.185046</v>
      </c>
      <c r="H36" s="25">
        <f t="shared" si="2"/>
        <v>228.86543957490289</v>
      </c>
    </row>
    <row r="37" spans="2:8" x14ac:dyDescent="0.3">
      <c r="B37" s="16">
        <v>0.6875</v>
      </c>
      <c r="C37" s="17">
        <v>0.46820399999999995</v>
      </c>
      <c r="D37" s="1">
        <v>42125.6875</v>
      </c>
      <c r="E37" s="25">
        <v>40.909999999999997</v>
      </c>
      <c r="F37" s="25">
        <f t="shared" si="0"/>
        <v>18.466657511651785</v>
      </c>
      <c r="G37" s="25">
        <f t="shared" si="1"/>
        <v>87.085943999999998</v>
      </c>
      <c r="H37" s="25">
        <f t="shared" si="2"/>
        <v>68.619286488348209</v>
      </c>
    </row>
    <row r="38" spans="2:8" x14ac:dyDescent="0.3">
      <c r="B38" s="16">
        <v>0.70833333333333337</v>
      </c>
      <c r="C38" s="17">
        <v>0.130161</v>
      </c>
      <c r="D38" s="1">
        <v>42125.708333333336</v>
      </c>
      <c r="E38" s="25">
        <v>41.69</v>
      </c>
      <c r="F38" s="25">
        <f t="shared" si="0"/>
        <v>5.231623322524281</v>
      </c>
      <c r="G38" s="25">
        <f t="shared" si="1"/>
        <v>24.209945999999999</v>
      </c>
      <c r="H38" s="25">
        <f t="shared" si="2"/>
        <v>18.978322677475717</v>
      </c>
    </row>
    <row r="39" spans="2:8" x14ac:dyDescent="0.3">
      <c r="B39" s="16">
        <v>0.72916666666666663</v>
      </c>
      <c r="C39" s="17">
        <v>1.9299999999999997E-4</v>
      </c>
      <c r="D39" s="1">
        <v>42125.729166666664</v>
      </c>
      <c r="E39" s="25">
        <v>41.37</v>
      </c>
      <c r="F39" s="25">
        <f t="shared" si="0"/>
        <v>7.6977982651877993E-3</v>
      </c>
      <c r="G39" s="25">
        <f t="shared" si="1"/>
        <v>3.5897999999999992E-2</v>
      </c>
      <c r="H39" s="25">
        <f t="shared" si="2"/>
        <v>2.8200201734812191E-2</v>
      </c>
    </row>
    <row r="40" spans="2:8" x14ac:dyDescent="0.3">
      <c r="B40" s="16">
        <v>0.75</v>
      </c>
      <c r="C40" s="17">
        <v>0</v>
      </c>
      <c r="D40" s="1">
        <v>42125.75</v>
      </c>
      <c r="E40" s="25">
        <v>49.89</v>
      </c>
      <c r="F40" s="25">
        <f t="shared" si="0"/>
        <v>0</v>
      </c>
      <c r="G40" s="25">
        <f t="shared" si="1"/>
        <v>0</v>
      </c>
      <c r="H40" s="25">
        <f t="shared" si="2"/>
        <v>0</v>
      </c>
    </row>
    <row r="41" spans="2:8" x14ac:dyDescent="0.3">
      <c r="B41" s="16">
        <v>0.77083333333333337</v>
      </c>
      <c r="C41" s="17">
        <v>0</v>
      </c>
      <c r="D41" s="1">
        <v>42125.770833333336</v>
      </c>
      <c r="E41" s="25">
        <v>44.92</v>
      </c>
      <c r="F41" s="25">
        <f t="shared" si="0"/>
        <v>0</v>
      </c>
      <c r="G41" s="25">
        <f t="shared" si="1"/>
        <v>0</v>
      </c>
      <c r="H41" s="25">
        <f t="shared" si="2"/>
        <v>0</v>
      </c>
    </row>
    <row r="42" spans="2:8" x14ac:dyDescent="0.3">
      <c r="B42" s="16">
        <v>0.79166666666666663</v>
      </c>
      <c r="C42" s="17">
        <v>0</v>
      </c>
      <c r="D42" s="1">
        <v>42125.791666666664</v>
      </c>
      <c r="E42" s="25">
        <v>40.22</v>
      </c>
      <c r="F42" s="25">
        <f t="shared" si="0"/>
        <v>0</v>
      </c>
      <c r="G42" s="25">
        <f t="shared" si="1"/>
        <v>0</v>
      </c>
      <c r="H42" s="25">
        <f t="shared" si="2"/>
        <v>0</v>
      </c>
    </row>
    <row r="43" spans="2:8" x14ac:dyDescent="0.3">
      <c r="B43" s="16">
        <v>0.8125</v>
      </c>
      <c r="C43" s="17">
        <v>0</v>
      </c>
      <c r="D43" s="1">
        <v>42125.8125</v>
      </c>
      <c r="E43" s="25">
        <v>36.08</v>
      </c>
      <c r="F43" s="25">
        <f t="shared" si="0"/>
        <v>0</v>
      </c>
      <c r="G43" s="25">
        <f t="shared" si="1"/>
        <v>0</v>
      </c>
      <c r="H43" s="25">
        <f t="shared" si="2"/>
        <v>0</v>
      </c>
    </row>
    <row r="44" spans="2:8" x14ac:dyDescent="0.3">
      <c r="B44" s="16">
        <v>0.83333333333333337</v>
      </c>
      <c r="C44" s="17">
        <v>0</v>
      </c>
      <c r="D44" s="1">
        <v>42125.833333333336</v>
      </c>
      <c r="E44" s="25">
        <v>38.25</v>
      </c>
      <c r="F44" s="25">
        <f t="shared" si="0"/>
        <v>0</v>
      </c>
      <c r="G44" s="25">
        <f t="shared" si="1"/>
        <v>0</v>
      </c>
      <c r="H44" s="25">
        <f t="shared" si="2"/>
        <v>0</v>
      </c>
    </row>
    <row r="45" spans="2:8" x14ac:dyDescent="0.3">
      <c r="B45" s="16">
        <v>0.85416666666666663</v>
      </c>
      <c r="C45" s="17">
        <v>0</v>
      </c>
      <c r="D45" s="1">
        <v>42125.854166666664</v>
      </c>
      <c r="E45" s="25">
        <v>40.92</v>
      </c>
      <c r="F45" s="25">
        <f t="shared" si="0"/>
        <v>0</v>
      </c>
      <c r="G45" s="25">
        <f t="shared" si="1"/>
        <v>0</v>
      </c>
      <c r="H45" s="25">
        <f t="shared" si="2"/>
        <v>0</v>
      </c>
    </row>
    <row r="46" spans="2:8" x14ac:dyDescent="0.3">
      <c r="B46" s="16">
        <v>0.875</v>
      </c>
      <c r="C46" s="17">
        <v>0</v>
      </c>
      <c r="D46" s="1">
        <v>42125.875</v>
      </c>
      <c r="E46" s="25">
        <v>36.19</v>
      </c>
      <c r="F46" s="25">
        <f t="shared" si="0"/>
        <v>0</v>
      </c>
      <c r="G46" s="25">
        <f t="shared" si="1"/>
        <v>0</v>
      </c>
      <c r="H46" s="25">
        <f t="shared" si="2"/>
        <v>0</v>
      </c>
    </row>
    <row r="47" spans="2:8" x14ac:dyDescent="0.3">
      <c r="B47" s="16">
        <v>0.89583333333333337</v>
      </c>
      <c r="C47" s="17">
        <v>0</v>
      </c>
      <c r="D47" s="1">
        <v>42125.895833333336</v>
      </c>
      <c r="E47" s="25">
        <v>34.56</v>
      </c>
      <c r="F47" s="25">
        <f t="shared" si="0"/>
        <v>0</v>
      </c>
      <c r="G47" s="25">
        <f t="shared" si="1"/>
        <v>0</v>
      </c>
      <c r="H47" s="25">
        <f t="shared" si="2"/>
        <v>0</v>
      </c>
    </row>
    <row r="48" spans="2:8" x14ac:dyDescent="0.3">
      <c r="B48" s="16">
        <v>0.91666666666666663</v>
      </c>
      <c r="C48" s="17">
        <v>0</v>
      </c>
      <c r="D48" s="1">
        <v>42125.916666666664</v>
      </c>
      <c r="E48" s="25">
        <v>32.93</v>
      </c>
      <c r="F48" s="25">
        <f t="shared" si="0"/>
        <v>0</v>
      </c>
      <c r="G48" s="25">
        <f t="shared" si="1"/>
        <v>0</v>
      </c>
      <c r="H48" s="25">
        <f t="shared" si="2"/>
        <v>0</v>
      </c>
    </row>
    <row r="49" spans="1:8" x14ac:dyDescent="0.3">
      <c r="B49" s="16">
        <v>0.9375</v>
      </c>
      <c r="C49" s="17">
        <v>0</v>
      </c>
      <c r="D49" s="1">
        <v>42125.9375</v>
      </c>
      <c r="E49" s="25">
        <v>42.19</v>
      </c>
      <c r="F49" s="25">
        <f t="shared" si="0"/>
        <v>0</v>
      </c>
      <c r="G49" s="25">
        <f t="shared" si="1"/>
        <v>0</v>
      </c>
      <c r="H49" s="25">
        <f t="shared" si="2"/>
        <v>0</v>
      </c>
    </row>
    <row r="50" spans="1:8" x14ac:dyDescent="0.3">
      <c r="B50" s="16">
        <v>0.95833333333333337</v>
      </c>
      <c r="C50" s="17">
        <v>0</v>
      </c>
      <c r="D50" s="1">
        <v>42125.958333333336</v>
      </c>
      <c r="E50" s="25">
        <v>37.5</v>
      </c>
      <c r="F50" s="25">
        <f t="shared" si="0"/>
        <v>0</v>
      </c>
      <c r="G50" s="25">
        <f t="shared" si="1"/>
        <v>0</v>
      </c>
      <c r="H50" s="25">
        <f t="shared" si="2"/>
        <v>0</v>
      </c>
    </row>
    <row r="51" spans="1:8" x14ac:dyDescent="0.3">
      <c r="B51" s="16">
        <v>0.97916666666666663</v>
      </c>
      <c r="C51" s="17">
        <v>0</v>
      </c>
      <c r="D51" s="1">
        <v>42125.979166666664</v>
      </c>
      <c r="E51" s="25">
        <v>34.979999999999997</v>
      </c>
      <c r="F51" s="25">
        <f t="shared" si="0"/>
        <v>0</v>
      </c>
      <c r="G51" s="25">
        <f t="shared" si="1"/>
        <v>0</v>
      </c>
      <c r="H51" s="25">
        <f t="shared" si="2"/>
        <v>0</v>
      </c>
    </row>
    <row r="52" spans="1:8" x14ac:dyDescent="0.3">
      <c r="B52" s="16">
        <v>0.99998842592592585</v>
      </c>
      <c r="C52" s="17">
        <v>0</v>
      </c>
      <c r="D52" s="1">
        <v>42126</v>
      </c>
      <c r="E52" s="25">
        <v>39.28</v>
      </c>
      <c r="F52" s="25">
        <f t="shared" si="0"/>
        <v>0</v>
      </c>
      <c r="G52" s="25">
        <f t="shared" si="1"/>
        <v>0</v>
      </c>
      <c r="H52" s="25">
        <f t="shared" si="2"/>
        <v>0</v>
      </c>
    </row>
    <row r="53" spans="1:8" x14ac:dyDescent="0.3">
      <c r="A53" s="15">
        <v>42126</v>
      </c>
      <c r="B53" s="16">
        <v>2.0833333333333332E-2</v>
      </c>
      <c r="C53" s="17">
        <v>0</v>
      </c>
      <c r="D53" s="1">
        <v>42126.020833333336</v>
      </c>
      <c r="E53" s="25">
        <v>34.58</v>
      </c>
      <c r="F53" s="25">
        <f t="shared" si="0"/>
        <v>0</v>
      </c>
      <c r="G53" s="25">
        <f t="shared" si="1"/>
        <v>0</v>
      </c>
      <c r="H53" s="25">
        <f t="shared" si="2"/>
        <v>0</v>
      </c>
    </row>
    <row r="54" spans="1:8" x14ac:dyDescent="0.3">
      <c r="B54" s="16">
        <v>4.1666666666666664E-2</v>
      </c>
      <c r="C54" s="17">
        <v>0</v>
      </c>
      <c r="D54" s="1">
        <v>42126.041666666664</v>
      </c>
      <c r="E54" s="25">
        <v>30.07</v>
      </c>
      <c r="F54" s="25">
        <f t="shared" si="0"/>
        <v>0</v>
      </c>
      <c r="G54" s="25">
        <f t="shared" si="1"/>
        <v>0</v>
      </c>
      <c r="H54" s="25">
        <f t="shared" si="2"/>
        <v>0</v>
      </c>
    </row>
    <row r="55" spans="1:8" x14ac:dyDescent="0.3">
      <c r="B55" s="16">
        <v>6.25E-2</v>
      </c>
      <c r="C55" s="17">
        <v>0</v>
      </c>
      <c r="D55" s="1">
        <v>42126.0625</v>
      </c>
      <c r="E55" s="25">
        <v>29.12</v>
      </c>
      <c r="F55" s="25">
        <f t="shared" si="0"/>
        <v>0</v>
      </c>
      <c r="G55" s="25">
        <f t="shared" si="1"/>
        <v>0</v>
      </c>
      <c r="H55" s="25">
        <f t="shared" si="2"/>
        <v>0</v>
      </c>
    </row>
    <row r="56" spans="1:8" x14ac:dyDescent="0.3">
      <c r="B56" s="16">
        <v>8.3333333333333329E-2</v>
      </c>
      <c r="C56" s="17">
        <v>0</v>
      </c>
      <c r="D56" s="1">
        <v>42126.083333333336</v>
      </c>
      <c r="E56" s="25">
        <v>28.77</v>
      </c>
      <c r="F56" s="25">
        <f t="shared" si="0"/>
        <v>0</v>
      </c>
      <c r="G56" s="25">
        <f t="shared" si="1"/>
        <v>0</v>
      </c>
      <c r="H56" s="25">
        <f t="shared" si="2"/>
        <v>0</v>
      </c>
    </row>
    <row r="57" spans="1:8" x14ac:dyDescent="0.3">
      <c r="B57" s="16">
        <v>0.10416666666666667</v>
      </c>
      <c r="C57" s="17">
        <v>0</v>
      </c>
      <c r="D57" s="1">
        <v>42126.104166666664</v>
      </c>
      <c r="E57" s="25">
        <v>22.74</v>
      </c>
      <c r="F57" s="25">
        <f t="shared" si="0"/>
        <v>0</v>
      </c>
      <c r="G57" s="25">
        <f t="shared" si="1"/>
        <v>0</v>
      </c>
      <c r="H57" s="25">
        <f t="shared" si="2"/>
        <v>0</v>
      </c>
    </row>
    <row r="58" spans="1:8" x14ac:dyDescent="0.3">
      <c r="B58" s="16">
        <v>0.125</v>
      </c>
      <c r="C58" s="17">
        <v>0</v>
      </c>
      <c r="D58" s="1">
        <v>42126.125</v>
      </c>
      <c r="E58" s="25">
        <v>21.18</v>
      </c>
      <c r="F58" s="25">
        <f t="shared" si="0"/>
        <v>0</v>
      </c>
      <c r="G58" s="25">
        <f t="shared" si="1"/>
        <v>0</v>
      </c>
      <c r="H58" s="25">
        <f t="shared" si="2"/>
        <v>0</v>
      </c>
    </row>
    <row r="59" spans="1:8" x14ac:dyDescent="0.3">
      <c r="B59" s="16">
        <v>0.14583333333333334</v>
      </c>
      <c r="C59" s="17">
        <v>0</v>
      </c>
      <c r="D59" s="1">
        <v>42126.145833333336</v>
      </c>
      <c r="E59" s="25">
        <v>24.04</v>
      </c>
      <c r="F59" s="25">
        <f t="shared" si="0"/>
        <v>0</v>
      </c>
      <c r="G59" s="25">
        <f t="shared" si="1"/>
        <v>0</v>
      </c>
      <c r="H59" s="25">
        <f t="shared" si="2"/>
        <v>0</v>
      </c>
    </row>
    <row r="60" spans="1:8" x14ac:dyDescent="0.3">
      <c r="B60" s="16">
        <v>0.16666666666666666</v>
      </c>
      <c r="C60" s="17">
        <v>0</v>
      </c>
      <c r="D60" s="1">
        <v>42126.166666666664</v>
      </c>
      <c r="E60" s="25">
        <v>23.2</v>
      </c>
      <c r="F60" s="25">
        <f t="shared" si="0"/>
        <v>0</v>
      </c>
      <c r="G60" s="25">
        <f t="shared" si="1"/>
        <v>0</v>
      </c>
      <c r="H60" s="25">
        <f t="shared" si="2"/>
        <v>0</v>
      </c>
    </row>
    <row r="61" spans="1:8" x14ac:dyDescent="0.3">
      <c r="B61" s="16">
        <v>0.1875</v>
      </c>
      <c r="C61" s="17">
        <v>0</v>
      </c>
      <c r="D61" s="1">
        <v>42126.1875</v>
      </c>
      <c r="E61" s="25">
        <v>19.95</v>
      </c>
      <c r="F61" s="25">
        <f t="shared" si="0"/>
        <v>0</v>
      </c>
      <c r="G61" s="25">
        <f t="shared" si="1"/>
        <v>0</v>
      </c>
      <c r="H61" s="25">
        <f t="shared" si="2"/>
        <v>0</v>
      </c>
    </row>
    <row r="62" spans="1:8" x14ac:dyDescent="0.3">
      <c r="B62" s="16">
        <v>0.20833333333333334</v>
      </c>
      <c r="C62" s="17">
        <v>0</v>
      </c>
      <c r="D62" s="1">
        <v>42126.208333333336</v>
      </c>
      <c r="E62" s="25">
        <v>20.39</v>
      </c>
      <c r="F62" s="25">
        <f t="shared" si="0"/>
        <v>0</v>
      </c>
      <c r="G62" s="25">
        <f t="shared" si="1"/>
        <v>0</v>
      </c>
      <c r="H62" s="25">
        <f t="shared" si="2"/>
        <v>0</v>
      </c>
    </row>
    <row r="63" spans="1:8" x14ac:dyDescent="0.3">
      <c r="B63" s="16">
        <v>0.22916666666666666</v>
      </c>
      <c r="C63" s="17">
        <v>0</v>
      </c>
      <c r="D63" s="1">
        <v>42126.229166666664</v>
      </c>
      <c r="E63" s="25">
        <v>24.31</v>
      </c>
      <c r="F63" s="25">
        <f t="shared" si="0"/>
        <v>0</v>
      </c>
      <c r="G63" s="25">
        <f t="shared" si="1"/>
        <v>0</v>
      </c>
      <c r="H63" s="25">
        <f t="shared" si="2"/>
        <v>0</v>
      </c>
    </row>
    <row r="64" spans="1:8" x14ac:dyDescent="0.3">
      <c r="B64" s="16">
        <v>0.25</v>
      </c>
      <c r="C64" s="17">
        <v>0</v>
      </c>
      <c r="D64" s="1">
        <v>42126.25</v>
      </c>
      <c r="E64" s="25">
        <v>25.84</v>
      </c>
      <c r="F64" s="25">
        <f t="shared" si="0"/>
        <v>0</v>
      </c>
      <c r="G64" s="25">
        <f t="shared" si="1"/>
        <v>0</v>
      </c>
      <c r="H64" s="25">
        <f t="shared" si="2"/>
        <v>0</v>
      </c>
    </row>
    <row r="65" spans="2:8" x14ac:dyDescent="0.3">
      <c r="B65" s="16">
        <v>0.27083333333333331</v>
      </c>
      <c r="C65" s="17">
        <v>0</v>
      </c>
      <c r="D65" s="1">
        <v>42126.270833333336</v>
      </c>
      <c r="E65" s="25">
        <v>25.14</v>
      </c>
      <c r="F65" s="25">
        <f t="shared" si="0"/>
        <v>0</v>
      </c>
      <c r="G65" s="25">
        <f t="shared" si="1"/>
        <v>0</v>
      </c>
      <c r="H65" s="25">
        <f t="shared" si="2"/>
        <v>0</v>
      </c>
    </row>
    <row r="66" spans="2:8" x14ac:dyDescent="0.3">
      <c r="B66" s="16">
        <v>0.29166666666666669</v>
      </c>
      <c r="C66" s="17">
        <v>9.8900000000000008E-4</v>
      </c>
      <c r="D66" s="1">
        <v>42126.291666666664</v>
      </c>
      <c r="E66" s="25">
        <v>27.11</v>
      </c>
      <c r="F66" s="25">
        <f t="shared" si="0"/>
        <v>2.58493427252082E-2</v>
      </c>
      <c r="G66" s="25">
        <f t="shared" si="1"/>
        <v>0.18395400000000001</v>
      </c>
      <c r="H66" s="25">
        <f t="shared" si="2"/>
        <v>0.15810465727479181</v>
      </c>
    </row>
    <row r="67" spans="2:8" x14ac:dyDescent="0.3">
      <c r="B67" s="16">
        <v>0.3125</v>
      </c>
      <c r="C67" s="17">
        <v>9.4851999999999992E-2</v>
      </c>
      <c r="D67" s="1">
        <v>42126.3125</v>
      </c>
      <c r="E67" s="25">
        <v>29.52</v>
      </c>
      <c r="F67" s="25">
        <f t="shared" si="0"/>
        <v>2.699519949775123</v>
      </c>
      <c r="G67" s="25">
        <f t="shared" si="1"/>
        <v>17.642471999999998</v>
      </c>
      <c r="H67" s="25">
        <f t="shared" si="2"/>
        <v>14.942952050224875</v>
      </c>
    </row>
    <row r="68" spans="2:8" x14ac:dyDescent="0.3">
      <c r="B68" s="16">
        <v>0.33333333333333331</v>
      </c>
      <c r="C68" s="17">
        <v>0.97453800000000002</v>
      </c>
      <c r="D68" s="1">
        <v>42126.333333333336</v>
      </c>
      <c r="E68" s="25">
        <v>34.18</v>
      </c>
      <c r="F68" s="25">
        <f t="shared" si="0"/>
        <v>32.114009541401643</v>
      </c>
      <c r="G68" s="25">
        <f t="shared" si="1"/>
        <v>181.26406800000001</v>
      </c>
      <c r="H68" s="25">
        <f t="shared" si="2"/>
        <v>149.15005845859838</v>
      </c>
    </row>
    <row r="69" spans="2:8" x14ac:dyDescent="0.3">
      <c r="B69" s="16">
        <v>0.35416666666666669</v>
      </c>
      <c r="C69" s="17">
        <v>1.279636</v>
      </c>
      <c r="D69" s="1">
        <v>42126.354166666664</v>
      </c>
      <c r="E69" s="25">
        <v>40.65</v>
      </c>
      <c r="F69" s="25">
        <f t="shared" si="0"/>
        <v>50.149972019528171</v>
      </c>
      <c r="G69" s="25">
        <f t="shared" si="1"/>
        <v>238.01229599999999</v>
      </c>
      <c r="H69" s="25">
        <f t="shared" si="2"/>
        <v>187.86232398047181</v>
      </c>
    </row>
    <row r="70" spans="2:8" x14ac:dyDescent="0.3">
      <c r="B70" s="16">
        <v>0.375</v>
      </c>
      <c r="C70" s="17">
        <v>2.1691919999999998</v>
      </c>
      <c r="D70" s="1">
        <v>42126.375</v>
      </c>
      <c r="E70" s="25">
        <v>39.06</v>
      </c>
      <c r="F70" s="25">
        <f t="shared" ref="F70:F133" si="3">C70*E70*$B$2*$B$1</f>
        <v>81.68718468976148</v>
      </c>
      <c r="G70" s="25">
        <f t="shared" ref="G70:G133" si="4">C70*$B$3</f>
        <v>403.46971199999996</v>
      </c>
      <c r="H70" s="25">
        <f t="shared" ref="H70:H133" si="5">G70-F70</f>
        <v>321.78252731023849</v>
      </c>
    </row>
    <row r="71" spans="2:8" x14ac:dyDescent="0.3">
      <c r="B71" s="16">
        <v>0.39583333333333331</v>
      </c>
      <c r="C71" s="17">
        <v>2.819947</v>
      </c>
      <c r="D71" s="1">
        <v>42126.395833333336</v>
      </c>
      <c r="E71" s="25">
        <v>39.409999999999997</v>
      </c>
      <c r="F71" s="25">
        <f t="shared" si="3"/>
        <v>107.14479453552532</v>
      </c>
      <c r="G71" s="25">
        <f t="shared" si="4"/>
        <v>524.51014199999997</v>
      </c>
      <c r="H71" s="25">
        <f t="shared" si="5"/>
        <v>417.36534746447467</v>
      </c>
    </row>
    <row r="72" spans="2:8" x14ac:dyDescent="0.3">
      <c r="B72" s="16">
        <v>0.41666666666666669</v>
      </c>
      <c r="C72" s="17">
        <v>3.5751680000000001</v>
      </c>
      <c r="D72" s="1">
        <v>42126.416666666664</v>
      </c>
      <c r="E72" s="25">
        <v>36.229999999999997</v>
      </c>
      <c r="F72" s="25">
        <f t="shared" si="3"/>
        <v>124.87873306606916</v>
      </c>
      <c r="G72" s="25">
        <f t="shared" si="4"/>
        <v>664.98124800000005</v>
      </c>
      <c r="H72" s="25">
        <f t="shared" si="5"/>
        <v>540.10251493393093</v>
      </c>
    </row>
    <row r="73" spans="2:8" x14ac:dyDescent="0.3">
      <c r="B73" s="16">
        <v>0.4375</v>
      </c>
      <c r="C73" s="17">
        <v>2.6458940000000002</v>
      </c>
      <c r="D73" s="1">
        <v>42126.4375</v>
      </c>
      <c r="E73" s="25">
        <v>35.130000000000003</v>
      </c>
      <c r="F73" s="25">
        <f t="shared" si="3"/>
        <v>89.613674783619274</v>
      </c>
      <c r="G73" s="25">
        <f t="shared" si="4"/>
        <v>492.13628400000005</v>
      </c>
      <c r="H73" s="25">
        <f t="shared" si="5"/>
        <v>402.52260921638077</v>
      </c>
    </row>
    <row r="74" spans="2:8" x14ac:dyDescent="0.3">
      <c r="B74" s="16">
        <v>0.45833333333333331</v>
      </c>
      <c r="C74" s="17">
        <v>4.6991160000000001</v>
      </c>
      <c r="D74" s="1">
        <v>42126.458333333336</v>
      </c>
      <c r="E74" s="25">
        <v>35.14</v>
      </c>
      <c r="F74" s="25">
        <f t="shared" si="3"/>
        <v>159.19947038341573</v>
      </c>
      <c r="G74" s="25">
        <f t="shared" si="4"/>
        <v>874.03557599999999</v>
      </c>
      <c r="H74" s="25">
        <f t="shared" si="5"/>
        <v>714.83610561658429</v>
      </c>
    </row>
    <row r="75" spans="2:8" x14ac:dyDescent="0.3">
      <c r="B75" s="16">
        <v>0.47916666666666669</v>
      </c>
      <c r="C75" s="17">
        <v>6.1210260000000005</v>
      </c>
      <c r="D75" s="1">
        <v>42126.479166666664</v>
      </c>
      <c r="E75" s="25">
        <v>36.14</v>
      </c>
      <c r="F75" s="25">
        <f t="shared" si="3"/>
        <v>213.27309330661311</v>
      </c>
      <c r="G75" s="25">
        <f t="shared" si="4"/>
        <v>1138.5108360000002</v>
      </c>
      <c r="H75" s="25">
        <f t="shared" si="5"/>
        <v>925.23774269338708</v>
      </c>
    </row>
    <row r="76" spans="2:8" x14ac:dyDescent="0.3">
      <c r="B76" s="16">
        <v>0.5</v>
      </c>
      <c r="C76" s="17">
        <v>6.3313569999999997</v>
      </c>
      <c r="D76" s="1">
        <v>42126.5</v>
      </c>
      <c r="E76" s="25">
        <v>32.18</v>
      </c>
      <c r="F76" s="25">
        <f t="shared" si="3"/>
        <v>196.42942150965038</v>
      </c>
      <c r="G76" s="25">
        <f t="shared" si="4"/>
        <v>1177.632402</v>
      </c>
      <c r="H76" s="25">
        <f t="shared" si="5"/>
        <v>981.20298049034955</v>
      </c>
    </row>
    <row r="77" spans="2:8" x14ac:dyDescent="0.3">
      <c r="B77" s="16">
        <v>0.52083333333333337</v>
      </c>
      <c r="C77" s="17">
        <v>3.1107460000000002</v>
      </c>
      <c r="D77" s="1">
        <v>42126.520833333336</v>
      </c>
      <c r="E77" s="25">
        <v>29.85</v>
      </c>
      <c r="F77" s="25">
        <f t="shared" si="3"/>
        <v>89.52257844885979</v>
      </c>
      <c r="G77" s="25">
        <f t="shared" si="4"/>
        <v>578.59875600000009</v>
      </c>
      <c r="H77" s="25">
        <f t="shared" si="5"/>
        <v>489.07617755114029</v>
      </c>
    </row>
    <row r="78" spans="2:8" x14ac:dyDescent="0.3">
      <c r="B78" s="16">
        <v>0.54166666666666663</v>
      </c>
      <c r="C78" s="17">
        <v>2.161559</v>
      </c>
      <c r="D78" s="1">
        <v>42126.541666666664</v>
      </c>
      <c r="E78" s="25">
        <v>30.47</v>
      </c>
      <c r="F78" s="25">
        <f t="shared" si="3"/>
        <v>63.498467490468762</v>
      </c>
      <c r="G78" s="25">
        <f t="shared" si="4"/>
        <v>402.04997400000002</v>
      </c>
      <c r="H78" s="25">
        <f t="shared" si="5"/>
        <v>338.55150650953124</v>
      </c>
    </row>
    <row r="79" spans="2:8" x14ac:dyDescent="0.3">
      <c r="B79" s="16">
        <v>0.5625</v>
      </c>
      <c r="C79" s="17">
        <v>2.3614820000000001</v>
      </c>
      <c r="D79" s="1">
        <v>42126.5625</v>
      </c>
      <c r="E79" s="25">
        <v>29.03</v>
      </c>
      <c r="F79" s="25">
        <f t="shared" si="3"/>
        <v>66.092985656370416</v>
      </c>
      <c r="G79" s="25">
        <f t="shared" si="4"/>
        <v>439.23565200000002</v>
      </c>
      <c r="H79" s="25">
        <f t="shared" si="5"/>
        <v>373.14266634362957</v>
      </c>
    </row>
    <row r="80" spans="2:8" x14ac:dyDescent="0.3">
      <c r="B80" s="16">
        <v>0.58333333333333337</v>
      </c>
      <c r="C80" s="17">
        <v>3.2257060000000002</v>
      </c>
      <c r="D80" s="1">
        <v>42126.583333333336</v>
      </c>
      <c r="E80" s="25">
        <v>28.97</v>
      </c>
      <c r="F80" s="25">
        <f t="shared" si="3"/>
        <v>90.094228935118096</v>
      </c>
      <c r="G80" s="25">
        <f t="shared" si="4"/>
        <v>599.98131599999999</v>
      </c>
      <c r="H80" s="25">
        <f t="shared" si="5"/>
        <v>509.88708706488188</v>
      </c>
    </row>
    <row r="81" spans="2:8" x14ac:dyDescent="0.3">
      <c r="B81" s="16">
        <v>0.60416666666666663</v>
      </c>
      <c r="C81" s="17">
        <v>1.348128</v>
      </c>
      <c r="D81" s="1">
        <v>42126.604166666664</v>
      </c>
      <c r="E81" s="25">
        <v>28.05</v>
      </c>
      <c r="F81" s="25">
        <f t="shared" si="3"/>
        <v>36.457567622305632</v>
      </c>
      <c r="G81" s="25">
        <f t="shared" si="4"/>
        <v>250.75180800000001</v>
      </c>
      <c r="H81" s="25">
        <f t="shared" si="5"/>
        <v>214.29424037769439</v>
      </c>
    </row>
    <row r="82" spans="2:8" x14ac:dyDescent="0.3">
      <c r="B82" s="16">
        <v>0.625</v>
      </c>
      <c r="C82" s="17">
        <v>2.2737449999999999</v>
      </c>
      <c r="D82" s="1">
        <v>42126.625</v>
      </c>
      <c r="E82" s="25">
        <v>28.07</v>
      </c>
      <c r="F82" s="25">
        <f t="shared" si="3"/>
        <v>61.532968244814292</v>
      </c>
      <c r="G82" s="25">
        <f t="shared" si="4"/>
        <v>422.91656999999998</v>
      </c>
      <c r="H82" s="25">
        <f t="shared" si="5"/>
        <v>361.38360175518568</v>
      </c>
    </row>
    <row r="83" spans="2:8" x14ac:dyDescent="0.3">
      <c r="B83" s="16">
        <v>0.64583333333333337</v>
      </c>
      <c r="C83" s="17">
        <v>3.4295849999999994</v>
      </c>
      <c r="D83" s="1">
        <v>42126.645833333336</v>
      </c>
      <c r="E83" s="25">
        <v>28.15</v>
      </c>
      <c r="F83" s="25">
        <f t="shared" si="3"/>
        <v>93.077276216062529</v>
      </c>
      <c r="G83" s="25">
        <f t="shared" si="4"/>
        <v>637.90280999999993</v>
      </c>
      <c r="H83" s="25">
        <f t="shared" si="5"/>
        <v>544.82553378393743</v>
      </c>
    </row>
    <row r="84" spans="2:8" x14ac:dyDescent="0.3">
      <c r="B84" s="16">
        <v>0.66666666666666663</v>
      </c>
      <c r="C84" s="17">
        <v>1.5032139999999998</v>
      </c>
      <c r="D84" s="1">
        <v>42126.666666666664</v>
      </c>
      <c r="E84" s="25">
        <v>28.72</v>
      </c>
      <c r="F84" s="25">
        <f t="shared" si="3"/>
        <v>41.622574848583753</v>
      </c>
      <c r="G84" s="25">
        <f t="shared" si="4"/>
        <v>279.597804</v>
      </c>
      <c r="H84" s="25">
        <f t="shared" si="5"/>
        <v>237.97522915141624</v>
      </c>
    </row>
    <row r="85" spans="2:8" x14ac:dyDescent="0.3">
      <c r="B85" s="16">
        <v>0.6875</v>
      </c>
      <c r="C85" s="17">
        <v>0.62135699999999994</v>
      </c>
      <c r="D85" s="1">
        <v>42126.6875</v>
      </c>
      <c r="E85" s="25">
        <v>32.33</v>
      </c>
      <c r="F85" s="25">
        <f t="shared" si="3"/>
        <v>19.367367588750078</v>
      </c>
      <c r="G85" s="25">
        <f t="shared" si="4"/>
        <v>115.57240199999998</v>
      </c>
      <c r="H85" s="25">
        <f t="shared" si="5"/>
        <v>96.205034411249898</v>
      </c>
    </row>
    <row r="86" spans="2:8" x14ac:dyDescent="0.3">
      <c r="B86" s="16">
        <v>0.70833333333333337</v>
      </c>
      <c r="C86" s="17">
        <v>0.30419399999999996</v>
      </c>
      <c r="D86" s="1">
        <v>42126.708333333336</v>
      </c>
      <c r="E86" s="25">
        <v>36.270000000000003</v>
      </c>
      <c r="F86" s="25">
        <f t="shared" si="3"/>
        <v>10.637067000514639</v>
      </c>
      <c r="G86" s="25">
        <f t="shared" si="4"/>
        <v>56.580083999999992</v>
      </c>
      <c r="H86" s="25">
        <f t="shared" si="5"/>
        <v>45.943016999485351</v>
      </c>
    </row>
    <row r="87" spans="2:8" x14ac:dyDescent="0.3">
      <c r="B87" s="16">
        <v>0.72916666666666663</v>
      </c>
      <c r="C87" s="17">
        <v>3.0949999999999997E-3</v>
      </c>
      <c r="D87" s="1">
        <v>42126.729166666664</v>
      </c>
      <c r="E87" s="25">
        <v>36.28</v>
      </c>
      <c r="F87" s="25">
        <f t="shared" si="3"/>
        <v>0.10825591304602798</v>
      </c>
      <c r="G87" s="25">
        <f t="shared" si="4"/>
        <v>0.5756699999999999</v>
      </c>
      <c r="H87" s="25">
        <f t="shared" si="5"/>
        <v>0.46741408695397191</v>
      </c>
    </row>
    <row r="88" spans="2:8" x14ac:dyDescent="0.3">
      <c r="B88" s="16">
        <v>0.75</v>
      </c>
      <c r="C88" s="17">
        <v>0</v>
      </c>
      <c r="D88" s="1">
        <v>42126.75</v>
      </c>
      <c r="E88" s="25">
        <v>39.4</v>
      </c>
      <c r="F88" s="25">
        <f t="shared" si="3"/>
        <v>0</v>
      </c>
      <c r="G88" s="25">
        <f t="shared" si="4"/>
        <v>0</v>
      </c>
      <c r="H88" s="25">
        <f t="shared" si="5"/>
        <v>0</v>
      </c>
    </row>
    <row r="89" spans="2:8" x14ac:dyDescent="0.3">
      <c r="B89" s="16">
        <v>0.77083333333333337</v>
      </c>
      <c r="C89" s="17">
        <v>0</v>
      </c>
      <c r="D89" s="1">
        <v>42126.770833333336</v>
      </c>
      <c r="E89" s="25">
        <v>41.53</v>
      </c>
      <c r="F89" s="25">
        <f t="shared" si="3"/>
        <v>0</v>
      </c>
      <c r="G89" s="25">
        <f t="shared" si="4"/>
        <v>0</v>
      </c>
      <c r="H89" s="25">
        <f t="shared" si="5"/>
        <v>0</v>
      </c>
    </row>
    <row r="90" spans="2:8" x14ac:dyDescent="0.3">
      <c r="B90" s="16">
        <v>0.79166666666666663</v>
      </c>
      <c r="C90" s="17">
        <v>0</v>
      </c>
      <c r="D90" s="1">
        <v>42126.791666666664</v>
      </c>
      <c r="E90" s="25">
        <v>40.229999999999997</v>
      </c>
      <c r="F90" s="25">
        <f t="shared" si="3"/>
        <v>0</v>
      </c>
      <c r="G90" s="25">
        <f t="shared" si="4"/>
        <v>0</v>
      </c>
      <c r="H90" s="25">
        <f t="shared" si="5"/>
        <v>0</v>
      </c>
    </row>
    <row r="91" spans="2:8" x14ac:dyDescent="0.3">
      <c r="B91" s="16">
        <v>0.8125</v>
      </c>
      <c r="C91" s="17">
        <v>0</v>
      </c>
      <c r="D91" s="1">
        <v>42126.8125</v>
      </c>
      <c r="E91" s="25">
        <v>35.9</v>
      </c>
      <c r="F91" s="25">
        <f t="shared" si="3"/>
        <v>0</v>
      </c>
      <c r="G91" s="25">
        <f t="shared" si="4"/>
        <v>0</v>
      </c>
      <c r="H91" s="25">
        <f t="shared" si="5"/>
        <v>0</v>
      </c>
    </row>
    <row r="92" spans="2:8" x14ac:dyDescent="0.3">
      <c r="B92" s="16">
        <v>0.83333333333333337</v>
      </c>
      <c r="C92" s="17">
        <v>0</v>
      </c>
      <c r="D92" s="1">
        <v>42126.833333333336</v>
      </c>
      <c r="E92" s="25">
        <v>39.57</v>
      </c>
      <c r="F92" s="25">
        <f t="shared" si="3"/>
        <v>0</v>
      </c>
      <c r="G92" s="25">
        <f t="shared" si="4"/>
        <v>0</v>
      </c>
      <c r="H92" s="25">
        <f t="shared" si="5"/>
        <v>0</v>
      </c>
    </row>
    <row r="93" spans="2:8" x14ac:dyDescent="0.3">
      <c r="B93" s="16">
        <v>0.85416666666666663</v>
      </c>
      <c r="C93" s="17">
        <v>0</v>
      </c>
      <c r="D93" s="1">
        <v>42126.854166666664</v>
      </c>
      <c r="E93" s="25">
        <v>40.200000000000003</v>
      </c>
      <c r="F93" s="25">
        <f t="shared" si="3"/>
        <v>0</v>
      </c>
      <c r="G93" s="25">
        <f t="shared" si="4"/>
        <v>0</v>
      </c>
      <c r="H93" s="25">
        <f t="shared" si="5"/>
        <v>0</v>
      </c>
    </row>
    <row r="94" spans="2:8" x14ac:dyDescent="0.3">
      <c r="B94" s="16">
        <v>0.875</v>
      </c>
      <c r="C94" s="17">
        <v>0</v>
      </c>
      <c r="D94" s="1">
        <v>42126.875</v>
      </c>
      <c r="E94" s="25">
        <v>36.17</v>
      </c>
      <c r="F94" s="25">
        <f t="shared" si="3"/>
        <v>0</v>
      </c>
      <c r="G94" s="25">
        <f t="shared" si="4"/>
        <v>0</v>
      </c>
      <c r="H94" s="25">
        <f t="shared" si="5"/>
        <v>0</v>
      </c>
    </row>
    <row r="95" spans="2:8" x14ac:dyDescent="0.3">
      <c r="B95" s="16">
        <v>0.89583333333333337</v>
      </c>
      <c r="C95" s="17">
        <v>0</v>
      </c>
      <c r="D95" s="1">
        <v>42126.895833333336</v>
      </c>
      <c r="E95" s="25">
        <v>33.369999999999997</v>
      </c>
      <c r="F95" s="25">
        <f t="shared" si="3"/>
        <v>0</v>
      </c>
      <c r="G95" s="25">
        <f t="shared" si="4"/>
        <v>0</v>
      </c>
      <c r="H95" s="25">
        <f t="shared" si="5"/>
        <v>0</v>
      </c>
    </row>
    <row r="96" spans="2:8" x14ac:dyDescent="0.3">
      <c r="B96" s="16">
        <v>0.91666666666666663</v>
      </c>
      <c r="C96" s="17">
        <v>0</v>
      </c>
      <c r="D96" s="1">
        <v>42126.916666666664</v>
      </c>
      <c r="E96" s="25">
        <v>29.2</v>
      </c>
      <c r="F96" s="25">
        <f t="shared" si="3"/>
        <v>0</v>
      </c>
      <c r="G96" s="25">
        <f t="shared" si="4"/>
        <v>0</v>
      </c>
      <c r="H96" s="25">
        <f t="shared" si="5"/>
        <v>0</v>
      </c>
    </row>
    <row r="97" spans="1:8" x14ac:dyDescent="0.3">
      <c r="B97" s="16">
        <v>0.9375</v>
      </c>
      <c r="C97" s="17">
        <v>0</v>
      </c>
      <c r="D97" s="1">
        <v>42126.9375</v>
      </c>
      <c r="E97" s="25">
        <v>36.9</v>
      </c>
      <c r="F97" s="25">
        <f t="shared" si="3"/>
        <v>0</v>
      </c>
      <c r="G97" s="25">
        <f t="shared" si="4"/>
        <v>0</v>
      </c>
      <c r="H97" s="25">
        <f t="shared" si="5"/>
        <v>0</v>
      </c>
    </row>
    <row r="98" spans="1:8" x14ac:dyDescent="0.3">
      <c r="B98" s="16">
        <v>0.95833333333333337</v>
      </c>
      <c r="C98" s="17">
        <v>0</v>
      </c>
      <c r="D98" s="1">
        <v>42126.958333333336</v>
      </c>
      <c r="E98" s="25">
        <v>40.92</v>
      </c>
      <c r="F98" s="25">
        <f t="shared" si="3"/>
        <v>0</v>
      </c>
      <c r="G98" s="25">
        <f t="shared" si="4"/>
        <v>0</v>
      </c>
      <c r="H98" s="25">
        <f t="shared" si="5"/>
        <v>0</v>
      </c>
    </row>
    <row r="99" spans="1:8" x14ac:dyDescent="0.3">
      <c r="B99" s="16">
        <v>0.97916666666666663</v>
      </c>
      <c r="C99" s="17">
        <v>0</v>
      </c>
      <c r="D99" s="1">
        <v>42126.979166666664</v>
      </c>
      <c r="E99" s="25">
        <v>38.6</v>
      </c>
      <c r="F99" s="25">
        <f t="shared" si="3"/>
        <v>0</v>
      </c>
      <c r="G99" s="25">
        <f t="shared" si="4"/>
        <v>0</v>
      </c>
      <c r="H99" s="25">
        <f t="shared" si="5"/>
        <v>0</v>
      </c>
    </row>
    <row r="100" spans="1:8" x14ac:dyDescent="0.3">
      <c r="B100" s="16">
        <v>0.99998842592592585</v>
      </c>
      <c r="C100" s="17">
        <v>0</v>
      </c>
      <c r="D100" s="1">
        <v>42127</v>
      </c>
      <c r="E100" s="25">
        <v>37.47</v>
      </c>
      <c r="F100" s="25">
        <f t="shared" si="3"/>
        <v>0</v>
      </c>
      <c r="G100" s="25">
        <f t="shared" si="4"/>
        <v>0</v>
      </c>
      <c r="H100" s="25">
        <f t="shared" si="5"/>
        <v>0</v>
      </c>
    </row>
    <row r="101" spans="1:8" x14ac:dyDescent="0.3">
      <c r="A101" s="15">
        <v>42127</v>
      </c>
      <c r="B101" s="16">
        <v>2.0833333333333332E-2</v>
      </c>
      <c r="C101" s="17">
        <v>0</v>
      </c>
      <c r="D101" s="1">
        <v>42127.020833333336</v>
      </c>
      <c r="E101" s="25">
        <v>33.94</v>
      </c>
      <c r="F101" s="25">
        <f t="shared" si="3"/>
        <v>0</v>
      </c>
      <c r="G101" s="25">
        <f t="shared" si="4"/>
        <v>0</v>
      </c>
      <c r="H101" s="25">
        <f t="shared" si="5"/>
        <v>0</v>
      </c>
    </row>
    <row r="102" spans="1:8" x14ac:dyDescent="0.3">
      <c r="B102" s="16">
        <v>4.1666666666666664E-2</v>
      </c>
      <c r="C102" s="17">
        <v>0</v>
      </c>
      <c r="D102" s="1">
        <v>42127.041666666664</v>
      </c>
      <c r="E102" s="25">
        <v>31.5</v>
      </c>
      <c r="F102" s="25">
        <f t="shared" si="3"/>
        <v>0</v>
      </c>
      <c r="G102" s="25">
        <f t="shared" si="4"/>
        <v>0</v>
      </c>
      <c r="H102" s="25">
        <f t="shared" si="5"/>
        <v>0</v>
      </c>
    </row>
    <row r="103" spans="1:8" x14ac:dyDescent="0.3">
      <c r="B103" s="16">
        <v>6.25E-2</v>
      </c>
      <c r="C103" s="17">
        <v>0</v>
      </c>
      <c r="D103" s="1">
        <v>42127.0625</v>
      </c>
      <c r="E103" s="25">
        <v>30.68</v>
      </c>
      <c r="F103" s="25">
        <f t="shared" si="3"/>
        <v>0</v>
      </c>
      <c r="G103" s="25">
        <f t="shared" si="4"/>
        <v>0</v>
      </c>
      <c r="H103" s="25">
        <f t="shared" si="5"/>
        <v>0</v>
      </c>
    </row>
    <row r="104" spans="1:8" x14ac:dyDescent="0.3">
      <c r="B104" s="16">
        <v>8.3333333333333329E-2</v>
      </c>
      <c r="C104" s="17">
        <v>0</v>
      </c>
      <c r="D104" s="1">
        <v>42127.083333333336</v>
      </c>
      <c r="E104" s="25">
        <v>28.18</v>
      </c>
      <c r="F104" s="25">
        <f t="shared" si="3"/>
        <v>0</v>
      </c>
      <c r="G104" s="25">
        <f t="shared" si="4"/>
        <v>0</v>
      </c>
      <c r="H104" s="25">
        <f t="shared" si="5"/>
        <v>0</v>
      </c>
    </row>
    <row r="105" spans="1:8" x14ac:dyDescent="0.3">
      <c r="B105" s="16">
        <v>0.10416666666666667</v>
      </c>
      <c r="C105" s="17">
        <v>0</v>
      </c>
      <c r="D105" s="1">
        <v>42127.104166666664</v>
      </c>
      <c r="E105" s="25">
        <v>25.55</v>
      </c>
      <c r="F105" s="25">
        <f t="shared" si="3"/>
        <v>0</v>
      </c>
      <c r="G105" s="25">
        <f t="shared" si="4"/>
        <v>0</v>
      </c>
      <c r="H105" s="25">
        <f t="shared" si="5"/>
        <v>0</v>
      </c>
    </row>
    <row r="106" spans="1:8" x14ac:dyDescent="0.3">
      <c r="B106" s="16">
        <v>0.125</v>
      </c>
      <c r="C106" s="17">
        <v>0</v>
      </c>
      <c r="D106" s="1">
        <v>42127.125</v>
      </c>
      <c r="E106" s="25">
        <v>24.89</v>
      </c>
      <c r="F106" s="25">
        <f t="shared" si="3"/>
        <v>0</v>
      </c>
      <c r="G106" s="25">
        <f t="shared" si="4"/>
        <v>0</v>
      </c>
      <c r="H106" s="25">
        <f t="shared" si="5"/>
        <v>0</v>
      </c>
    </row>
    <row r="107" spans="1:8" x14ac:dyDescent="0.3">
      <c r="B107" s="16">
        <v>0.14583333333333334</v>
      </c>
      <c r="C107" s="17">
        <v>0</v>
      </c>
      <c r="D107" s="1">
        <v>42127.145833333336</v>
      </c>
      <c r="E107" s="25">
        <v>25.31</v>
      </c>
      <c r="F107" s="25">
        <f t="shared" si="3"/>
        <v>0</v>
      </c>
      <c r="G107" s="25">
        <f t="shared" si="4"/>
        <v>0</v>
      </c>
      <c r="H107" s="25">
        <f t="shared" si="5"/>
        <v>0</v>
      </c>
    </row>
    <row r="108" spans="1:8" x14ac:dyDescent="0.3">
      <c r="B108" s="16">
        <v>0.16666666666666666</v>
      </c>
      <c r="C108" s="17">
        <v>0</v>
      </c>
      <c r="D108" s="1">
        <v>42127.166666666664</v>
      </c>
      <c r="E108" s="25">
        <v>25.3</v>
      </c>
      <c r="F108" s="25">
        <f t="shared" si="3"/>
        <v>0</v>
      </c>
      <c r="G108" s="25">
        <f t="shared" si="4"/>
        <v>0</v>
      </c>
      <c r="H108" s="25">
        <f t="shared" si="5"/>
        <v>0</v>
      </c>
    </row>
    <row r="109" spans="1:8" x14ac:dyDescent="0.3">
      <c r="B109" s="16">
        <v>0.1875</v>
      </c>
      <c r="C109" s="17">
        <v>0</v>
      </c>
      <c r="D109" s="1">
        <v>42127.1875</v>
      </c>
      <c r="E109" s="25">
        <v>24.09</v>
      </c>
      <c r="F109" s="25">
        <f t="shared" si="3"/>
        <v>0</v>
      </c>
      <c r="G109" s="25">
        <f t="shared" si="4"/>
        <v>0</v>
      </c>
      <c r="H109" s="25">
        <f t="shared" si="5"/>
        <v>0</v>
      </c>
    </row>
    <row r="110" spans="1:8" x14ac:dyDescent="0.3">
      <c r="B110" s="16">
        <v>0.20833333333333334</v>
      </c>
      <c r="C110" s="17">
        <v>0</v>
      </c>
      <c r="D110" s="1">
        <v>42127.208333333336</v>
      </c>
      <c r="E110" s="25">
        <v>20.93</v>
      </c>
      <c r="F110" s="25">
        <f t="shared" si="3"/>
        <v>0</v>
      </c>
      <c r="G110" s="25">
        <f t="shared" si="4"/>
        <v>0</v>
      </c>
      <c r="H110" s="25">
        <f t="shared" si="5"/>
        <v>0</v>
      </c>
    </row>
    <row r="111" spans="1:8" x14ac:dyDescent="0.3">
      <c r="B111" s="16">
        <v>0.22916666666666666</v>
      </c>
      <c r="C111" s="17">
        <v>0</v>
      </c>
      <c r="D111" s="1">
        <v>42127.229166666664</v>
      </c>
      <c r="E111" s="25">
        <v>21.09</v>
      </c>
      <c r="F111" s="25">
        <f t="shared" si="3"/>
        <v>0</v>
      </c>
      <c r="G111" s="25">
        <f t="shared" si="4"/>
        <v>0</v>
      </c>
      <c r="H111" s="25">
        <f t="shared" si="5"/>
        <v>0</v>
      </c>
    </row>
    <row r="112" spans="1:8" x14ac:dyDescent="0.3">
      <c r="B112" s="16">
        <v>0.25</v>
      </c>
      <c r="C112" s="17">
        <v>0</v>
      </c>
      <c r="D112" s="1">
        <v>42127.25</v>
      </c>
      <c r="E112" s="25">
        <v>23.91</v>
      </c>
      <c r="F112" s="25">
        <f t="shared" si="3"/>
        <v>0</v>
      </c>
      <c r="G112" s="25">
        <f t="shared" si="4"/>
        <v>0</v>
      </c>
      <c r="H112" s="25">
        <f t="shared" si="5"/>
        <v>0</v>
      </c>
    </row>
    <row r="113" spans="2:8" x14ac:dyDescent="0.3">
      <c r="B113" s="16">
        <v>0.27083333333333331</v>
      </c>
      <c r="C113" s="17">
        <v>0</v>
      </c>
      <c r="D113" s="1">
        <v>42127.270833333336</v>
      </c>
      <c r="E113" s="25">
        <v>24.52</v>
      </c>
      <c r="F113" s="25">
        <f t="shared" si="3"/>
        <v>0</v>
      </c>
      <c r="G113" s="25">
        <f t="shared" si="4"/>
        <v>0</v>
      </c>
      <c r="H113" s="25">
        <f t="shared" si="5"/>
        <v>0</v>
      </c>
    </row>
    <row r="114" spans="2:8" x14ac:dyDescent="0.3">
      <c r="B114" s="16">
        <v>0.29166666666666669</v>
      </c>
      <c r="C114" s="17">
        <v>6.8590000000000005E-3</v>
      </c>
      <c r="D114" s="1">
        <v>42127.291666666664</v>
      </c>
      <c r="E114" s="25">
        <v>25.7</v>
      </c>
      <c r="F114" s="25">
        <f t="shared" si="3"/>
        <v>0.169948611899154</v>
      </c>
      <c r="G114" s="25">
        <f t="shared" si="4"/>
        <v>1.2757740000000002</v>
      </c>
      <c r="H114" s="25">
        <f t="shared" si="5"/>
        <v>1.1058253881008462</v>
      </c>
    </row>
    <row r="115" spans="2:8" x14ac:dyDescent="0.3">
      <c r="B115" s="16">
        <v>0.3125</v>
      </c>
      <c r="C115" s="17">
        <v>0.23542299999999999</v>
      </c>
      <c r="D115" s="1">
        <v>42127.3125</v>
      </c>
      <c r="E115" s="25">
        <v>26.37</v>
      </c>
      <c r="F115" s="25">
        <f t="shared" si="3"/>
        <v>5.9852557831051456</v>
      </c>
      <c r="G115" s="25">
        <f t="shared" si="4"/>
        <v>43.788677999999997</v>
      </c>
      <c r="H115" s="25">
        <f t="shared" si="5"/>
        <v>37.803422216894852</v>
      </c>
    </row>
    <row r="116" spans="2:8" x14ac:dyDescent="0.3">
      <c r="B116" s="16">
        <v>0.33333333333333331</v>
      </c>
      <c r="C116" s="17">
        <v>1.906091</v>
      </c>
      <c r="D116" s="1">
        <v>42127.333333333336</v>
      </c>
      <c r="E116" s="25">
        <v>26.58</v>
      </c>
      <c r="F116" s="25">
        <f t="shared" si="3"/>
        <v>48.845246190555628</v>
      </c>
      <c r="G116" s="25">
        <f t="shared" si="4"/>
        <v>354.53292599999997</v>
      </c>
      <c r="H116" s="25">
        <f t="shared" si="5"/>
        <v>305.68767980944438</v>
      </c>
    </row>
    <row r="117" spans="2:8" x14ac:dyDescent="0.3">
      <c r="B117" s="16">
        <v>0.35416666666666669</v>
      </c>
      <c r="C117" s="17">
        <v>4.6245840000000005</v>
      </c>
      <c r="D117" s="1">
        <v>42127.354166666664</v>
      </c>
      <c r="E117" s="25">
        <v>32.97</v>
      </c>
      <c r="F117" s="25">
        <f t="shared" si="3"/>
        <v>146.99931634384143</v>
      </c>
      <c r="G117" s="25">
        <f t="shared" si="4"/>
        <v>860.17262400000004</v>
      </c>
      <c r="H117" s="25">
        <f t="shared" si="5"/>
        <v>713.17330765615861</v>
      </c>
    </row>
    <row r="118" spans="2:8" x14ac:dyDescent="0.3">
      <c r="B118" s="16">
        <v>0.375</v>
      </c>
      <c r="C118" s="17">
        <v>6.1586150000000002</v>
      </c>
      <c r="D118" s="1">
        <v>42127.375</v>
      </c>
      <c r="E118" s="25">
        <v>35.58</v>
      </c>
      <c r="F118" s="25">
        <f t="shared" si="3"/>
        <v>211.25777173317766</v>
      </c>
      <c r="G118" s="25">
        <f t="shared" si="4"/>
        <v>1145.5023900000001</v>
      </c>
      <c r="H118" s="25">
        <f t="shared" si="5"/>
        <v>934.2446182668225</v>
      </c>
    </row>
    <row r="119" spans="2:8" x14ac:dyDescent="0.3">
      <c r="B119" s="16">
        <v>0.39583333333333331</v>
      </c>
      <c r="C119" s="17">
        <v>7.3172930000000003</v>
      </c>
      <c r="D119" s="1">
        <v>42127.395833333336</v>
      </c>
      <c r="E119" s="25">
        <v>40.619999999999997</v>
      </c>
      <c r="F119" s="25">
        <f t="shared" si="3"/>
        <v>286.55900468222711</v>
      </c>
      <c r="G119" s="25">
        <f t="shared" si="4"/>
        <v>1361.016498</v>
      </c>
      <c r="H119" s="25">
        <f t="shared" si="5"/>
        <v>1074.4574933177728</v>
      </c>
    </row>
    <row r="120" spans="2:8" x14ac:dyDescent="0.3">
      <c r="B120" s="16">
        <v>0.41666666666666669</v>
      </c>
      <c r="C120" s="17">
        <v>8.1976449999999996</v>
      </c>
      <c r="D120" s="1">
        <v>42127.416666666664</v>
      </c>
      <c r="E120" s="25">
        <v>38.33</v>
      </c>
      <c r="F120" s="25">
        <f t="shared" si="3"/>
        <v>302.9365129330086</v>
      </c>
      <c r="G120" s="25">
        <f t="shared" si="4"/>
        <v>1524.76197</v>
      </c>
      <c r="H120" s="25">
        <f t="shared" si="5"/>
        <v>1221.8254570669915</v>
      </c>
    </row>
    <row r="121" spans="2:8" x14ac:dyDescent="0.3">
      <c r="B121" s="16">
        <v>0.4375</v>
      </c>
      <c r="C121" s="17">
        <v>8.8152410000000003</v>
      </c>
      <c r="D121" s="1">
        <v>42127.4375</v>
      </c>
      <c r="E121" s="25">
        <v>37.15</v>
      </c>
      <c r="F121" s="25">
        <f t="shared" si="3"/>
        <v>315.73062085752224</v>
      </c>
      <c r="G121" s="25">
        <f t="shared" si="4"/>
        <v>1639.634826</v>
      </c>
      <c r="H121" s="25">
        <f t="shared" si="5"/>
        <v>1323.9042051424776</v>
      </c>
    </row>
    <row r="122" spans="2:8" x14ac:dyDescent="0.3">
      <c r="B122" s="16">
        <v>0.45833333333333331</v>
      </c>
      <c r="C122" s="17">
        <v>9.2851680000000005</v>
      </c>
      <c r="D122" s="1">
        <v>42127.458333333336</v>
      </c>
      <c r="E122" s="25">
        <v>35.590000000000003</v>
      </c>
      <c r="F122" s="25">
        <f t="shared" si="3"/>
        <v>318.59682942827425</v>
      </c>
      <c r="G122" s="25">
        <f t="shared" si="4"/>
        <v>1727.041248</v>
      </c>
      <c r="H122" s="25">
        <f t="shared" si="5"/>
        <v>1408.4444185717257</v>
      </c>
    </row>
    <row r="123" spans="2:8" x14ac:dyDescent="0.3">
      <c r="B123" s="16">
        <v>0.47916666666666669</v>
      </c>
      <c r="C123" s="17">
        <v>9.5270660000000014</v>
      </c>
      <c r="D123" s="1">
        <v>42127.479166666664</v>
      </c>
      <c r="E123" s="25">
        <v>33.08</v>
      </c>
      <c r="F123" s="25">
        <f t="shared" si="3"/>
        <v>303.84239471237697</v>
      </c>
      <c r="G123" s="25">
        <f t="shared" si="4"/>
        <v>1772.0342760000003</v>
      </c>
      <c r="H123" s="25">
        <f t="shared" si="5"/>
        <v>1468.1918812876233</v>
      </c>
    </row>
    <row r="124" spans="2:8" x14ac:dyDescent="0.3">
      <c r="B124" s="16">
        <v>0.5</v>
      </c>
      <c r="C124" s="17">
        <v>7.4639290000000003</v>
      </c>
      <c r="D124" s="1">
        <v>42127.5</v>
      </c>
      <c r="E124" s="25">
        <v>31.54</v>
      </c>
      <c r="F124" s="25">
        <f t="shared" si="3"/>
        <v>226.96186112441396</v>
      </c>
      <c r="G124" s="25">
        <f t="shared" si="4"/>
        <v>1388.290794</v>
      </c>
      <c r="H124" s="25">
        <f t="shared" si="5"/>
        <v>1161.3289328755861</v>
      </c>
    </row>
    <row r="125" spans="2:8" x14ac:dyDescent="0.3">
      <c r="B125" s="16">
        <v>0.52083333333333337</v>
      </c>
      <c r="C125" s="17">
        <v>9.4154180000000007</v>
      </c>
      <c r="D125" s="1">
        <v>42127.520833333336</v>
      </c>
      <c r="E125" s="25">
        <v>30.97</v>
      </c>
      <c r="F125" s="25">
        <f t="shared" si="3"/>
        <v>281.12826108485973</v>
      </c>
      <c r="G125" s="25">
        <f t="shared" si="4"/>
        <v>1751.2677480000002</v>
      </c>
      <c r="H125" s="25">
        <f t="shared" si="5"/>
        <v>1470.1394869151404</v>
      </c>
    </row>
    <row r="126" spans="2:8" x14ac:dyDescent="0.3">
      <c r="B126" s="16">
        <v>0.54166666666666663</v>
      </c>
      <c r="C126" s="17">
        <v>9.2062260000000009</v>
      </c>
      <c r="D126" s="1">
        <v>42127.541666666664</v>
      </c>
      <c r="E126" s="25">
        <v>30.73</v>
      </c>
      <c r="F126" s="25">
        <f t="shared" si="3"/>
        <v>272.75196482144145</v>
      </c>
      <c r="G126" s="25">
        <f t="shared" si="4"/>
        <v>1712.3580360000001</v>
      </c>
      <c r="H126" s="25">
        <f t="shared" si="5"/>
        <v>1439.6060711785585</v>
      </c>
    </row>
    <row r="127" spans="2:8" x14ac:dyDescent="0.3">
      <c r="B127" s="16">
        <v>0.5625</v>
      </c>
      <c r="C127" s="17">
        <v>8.7974790000000009</v>
      </c>
      <c r="D127" s="1">
        <v>42127.5625</v>
      </c>
      <c r="E127" s="25">
        <v>29.98</v>
      </c>
      <c r="F127" s="25">
        <f t="shared" si="3"/>
        <v>254.28079634626715</v>
      </c>
      <c r="G127" s="25">
        <f t="shared" si="4"/>
        <v>1636.3310940000001</v>
      </c>
      <c r="H127" s="25">
        <f t="shared" si="5"/>
        <v>1382.050297653733</v>
      </c>
    </row>
    <row r="128" spans="2:8" x14ac:dyDescent="0.3">
      <c r="B128" s="16">
        <v>0.58333333333333337</v>
      </c>
      <c r="C128" s="17">
        <v>8.2509760000000014</v>
      </c>
      <c r="D128" s="1">
        <v>42127.583333333336</v>
      </c>
      <c r="E128" s="25">
        <v>29.24</v>
      </c>
      <c r="F128" s="25">
        <f t="shared" si="3"/>
        <v>232.59822042275093</v>
      </c>
      <c r="G128" s="25">
        <f t="shared" si="4"/>
        <v>1534.6815360000003</v>
      </c>
      <c r="H128" s="25">
        <f t="shared" si="5"/>
        <v>1302.0833155772493</v>
      </c>
    </row>
    <row r="129" spans="2:8" x14ac:dyDescent="0.3">
      <c r="B129" s="16">
        <v>0.60416666666666663</v>
      </c>
      <c r="C129" s="17">
        <v>7.4262980000000001</v>
      </c>
      <c r="D129" s="1">
        <v>42127.604166666664</v>
      </c>
      <c r="E129" s="25">
        <v>28.17</v>
      </c>
      <c r="F129" s="25">
        <f t="shared" si="3"/>
        <v>201.68932614546247</v>
      </c>
      <c r="G129" s="25">
        <f t="shared" si="4"/>
        <v>1381.291428</v>
      </c>
      <c r="H129" s="25">
        <f t="shared" si="5"/>
        <v>1179.6021018545375</v>
      </c>
    </row>
    <row r="130" spans="2:8" x14ac:dyDescent="0.3">
      <c r="B130" s="16">
        <v>0.625</v>
      </c>
      <c r="C130" s="17">
        <v>6.4159970000000008</v>
      </c>
      <c r="D130" s="1">
        <v>42127.625</v>
      </c>
      <c r="E130" s="25">
        <v>29.35</v>
      </c>
      <c r="F130" s="25">
        <f t="shared" si="3"/>
        <v>181.54987461904781</v>
      </c>
      <c r="G130" s="25">
        <f t="shared" si="4"/>
        <v>1193.3754420000002</v>
      </c>
      <c r="H130" s="25">
        <f t="shared" si="5"/>
        <v>1011.8255673809524</v>
      </c>
    </row>
    <row r="131" spans="2:8" x14ac:dyDescent="0.3">
      <c r="B131" s="16">
        <v>0.64583333333333337</v>
      </c>
      <c r="C131" s="17">
        <v>4.9491440000000004</v>
      </c>
      <c r="D131" s="1">
        <v>42127.645833333336</v>
      </c>
      <c r="E131" s="25">
        <v>28.96</v>
      </c>
      <c r="F131" s="25">
        <f t="shared" si="3"/>
        <v>138.18227650379669</v>
      </c>
      <c r="G131" s="25">
        <f t="shared" si="4"/>
        <v>920.54078400000003</v>
      </c>
      <c r="H131" s="25">
        <f t="shared" si="5"/>
        <v>782.3585074962034</v>
      </c>
    </row>
    <row r="132" spans="2:8" x14ac:dyDescent="0.3">
      <c r="B132" s="16">
        <v>0.66666666666666663</v>
      </c>
      <c r="C132" s="17">
        <v>2.8505459999999996</v>
      </c>
      <c r="D132" s="1">
        <v>42127.666666666664</v>
      </c>
      <c r="E132" s="25">
        <v>33.83</v>
      </c>
      <c r="F132" s="25">
        <f t="shared" si="3"/>
        <v>92.972336848254812</v>
      </c>
      <c r="G132" s="25">
        <f t="shared" si="4"/>
        <v>530.20155599999987</v>
      </c>
      <c r="H132" s="25">
        <f t="shared" si="5"/>
        <v>437.22921915174504</v>
      </c>
    </row>
    <row r="133" spans="2:8" x14ac:dyDescent="0.3">
      <c r="B133" s="16">
        <v>0.6875</v>
      </c>
      <c r="C133" s="17">
        <v>1.0884450000000001</v>
      </c>
      <c r="D133" s="1">
        <v>42127.6875</v>
      </c>
      <c r="E133" s="25">
        <v>32.21</v>
      </c>
      <c r="F133" s="25">
        <f t="shared" si="3"/>
        <v>33.800327557697152</v>
      </c>
      <c r="G133" s="25">
        <f t="shared" si="4"/>
        <v>202.45077000000003</v>
      </c>
      <c r="H133" s="25">
        <f t="shared" si="5"/>
        <v>168.65044244230288</v>
      </c>
    </row>
    <row r="134" spans="2:8" x14ac:dyDescent="0.3">
      <c r="B134" s="16">
        <v>0.70833333333333337</v>
      </c>
      <c r="C134" s="17">
        <v>0.234929</v>
      </c>
      <c r="D134" s="1">
        <v>42127.708333333336</v>
      </c>
      <c r="E134" s="25">
        <v>36.200000000000003</v>
      </c>
      <c r="F134" s="25">
        <f t="shared" ref="F134:F197" si="6">C134*E134*$B$2*$B$1</f>
        <v>8.1991512160386844</v>
      </c>
      <c r="G134" s="25">
        <f t="shared" ref="G134:G197" si="7">C134*$B$3</f>
        <v>43.696793999999997</v>
      </c>
      <c r="H134" s="25">
        <f t="shared" ref="H134:H197" si="8">G134-F134</f>
        <v>35.497642783961311</v>
      </c>
    </row>
    <row r="135" spans="2:8" x14ac:dyDescent="0.3">
      <c r="B135" s="16">
        <v>0.72916666666666663</v>
      </c>
      <c r="C135" s="17">
        <v>6.3999999999999997E-5</v>
      </c>
      <c r="D135" s="1">
        <v>42127.729166666664</v>
      </c>
      <c r="E135" s="25">
        <v>40.94</v>
      </c>
      <c r="F135" s="25">
        <f t="shared" si="6"/>
        <v>2.5261056361727996E-3</v>
      </c>
      <c r="G135" s="25">
        <f t="shared" si="7"/>
        <v>1.1904E-2</v>
      </c>
      <c r="H135" s="25">
        <f t="shared" si="8"/>
        <v>9.3778943638272005E-3</v>
      </c>
    </row>
    <row r="136" spans="2:8" x14ac:dyDescent="0.3">
      <c r="B136" s="16">
        <v>0.75</v>
      </c>
      <c r="C136" s="17">
        <v>0</v>
      </c>
      <c r="D136" s="1">
        <v>42127.75</v>
      </c>
      <c r="E136" s="25">
        <v>44.19</v>
      </c>
      <c r="F136" s="25">
        <f t="shared" si="6"/>
        <v>0</v>
      </c>
      <c r="G136" s="25">
        <f t="shared" si="7"/>
        <v>0</v>
      </c>
      <c r="H136" s="25">
        <f t="shared" si="8"/>
        <v>0</v>
      </c>
    </row>
    <row r="137" spans="2:8" x14ac:dyDescent="0.3">
      <c r="B137" s="16">
        <v>0.77083333333333337</v>
      </c>
      <c r="C137" s="17">
        <v>0</v>
      </c>
      <c r="D137" s="1">
        <v>42127.770833333336</v>
      </c>
      <c r="E137" s="25">
        <v>44.33</v>
      </c>
      <c r="F137" s="25">
        <f t="shared" si="6"/>
        <v>0</v>
      </c>
      <c r="G137" s="25">
        <f t="shared" si="7"/>
        <v>0</v>
      </c>
      <c r="H137" s="25">
        <f t="shared" si="8"/>
        <v>0</v>
      </c>
    </row>
    <row r="138" spans="2:8" x14ac:dyDescent="0.3">
      <c r="B138" s="16">
        <v>0.79166666666666663</v>
      </c>
      <c r="C138" s="17">
        <v>0</v>
      </c>
      <c r="D138" s="1">
        <v>42127.791666666664</v>
      </c>
      <c r="E138" s="25">
        <v>40.79</v>
      </c>
      <c r="F138" s="25">
        <f t="shared" si="6"/>
        <v>0</v>
      </c>
      <c r="G138" s="25">
        <f t="shared" si="7"/>
        <v>0</v>
      </c>
      <c r="H138" s="25">
        <f t="shared" si="8"/>
        <v>0</v>
      </c>
    </row>
    <row r="139" spans="2:8" x14ac:dyDescent="0.3">
      <c r="B139" s="16">
        <v>0.8125</v>
      </c>
      <c r="C139" s="17">
        <v>0</v>
      </c>
      <c r="D139" s="1">
        <v>42127.8125</v>
      </c>
      <c r="E139" s="25">
        <v>37.380000000000003</v>
      </c>
      <c r="F139" s="25">
        <f t="shared" si="6"/>
        <v>0</v>
      </c>
      <c r="G139" s="25">
        <f t="shared" si="7"/>
        <v>0</v>
      </c>
      <c r="H139" s="25">
        <f t="shared" si="8"/>
        <v>0</v>
      </c>
    </row>
    <row r="140" spans="2:8" x14ac:dyDescent="0.3">
      <c r="B140" s="16">
        <v>0.83333333333333337</v>
      </c>
      <c r="C140" s="17">
        <v>0</v>
      </c>
      <c r="D140" s="1">
        <v>42127.833333333336</v>
      </c>
      <c r="E140" s="25">
        <v>38.299999999999997</v>
      </c>
      <c r="F140" s="25">
        <f t="shared" si="6"/>
        <v>0</v>
      </c>
      <c r="G140" s="25">
        <f t="shared" si="7"/>
        <v>0</v>
      </c>
      <c r="H140" s="25">
        <f t="shared" si="8"/>
        <v>0</v>
      </c>
    </row>
    <row r="141" spans="2:8" x14ac:dyDescent="0.3">
      <c r="B141" s="16">
        <v>0.85416666666666663</v>
      </c>
      <c r="C141" s="17">
        <v>0</v>
      </c>
      <c r="D141" s="1">
        <v>42127.854166666664</v>
      </c>
      <c r="E141" s="25">
        <v>37.950000000000003</v>
      </c>
      <c r="F141" s="25">
        <f t="shared" si="6"/>
        <v>0</v>
      </c>
      <c r="G141" s="25">
        <f t="shared" si="7"/>
        <v>0</v>
      </c>
      <c r="H141" s="25">
        <f t="shared" si="8"/>
        <v>0</v>
      </c>
    </row>
    <row r="142" spans="2:8" x14ac:dyDescent="0.3">
      <c r="B142" s="16">
        <v>0.875</v>
      </c>
      <c r="C142" s="17">
        <v>0</v>
      </c>
      <c r="D142" s="1">
        <v>42127.875</v>
      </c>
      <c r="E142" s="25">
        <v>40.08</v>
      </c>
      <c r="F142" s="25">
        <f t="shared" si="6"/>
        <v>0</v>
      </c>
      <c r="G142" s="25">
        <f t="shared" si="7"/>
        <v>0</v>
      </c>
      <c r="H142" s="25">
        <f t="shared" si="8"/>
        <v>0</v>
      </c>
    </row>
    <row r="143" spans="2:8" x14ac:dyDescent="0.3">
      <c r="B143" s="16">
        <v>0.89583333333333337</v>
      </c>
      <c r="C143" s="17">
        <v>0</v>
      </c>
      <c r="D143" s="1">
        <v>42127.895833333336</v>
      </c>
      <c r="E143" s="25">
        <v>37.380000000000003</v>
      </c>
      <c r="F143" s="25">
        <f t="shared" si="6"/>
        <v>0</v>
      </c>
      <c r="G143" s="25">
        <f t="shared" si="7"/>
        <v>0</v>
      </c>
      <c r="H143" s="25">
        <f t="shared" si="8"/>
        <v>0</v>
      </c>
    </row>
    <row r="144" spans="2:8" x14ac:dyDescent="0.3">
      <c r="B144" s="16">
        <v>0.91666666666666663</v>
      </c>
      <c r="C144" s="17">
        <v>0</v>
      </c>
      <c r="D144" s="1">
        <v>42127.916666666664</v>
      </c>
      <c r="E144" s="25">
        <v>35.19</v>
      </c>
      <c r="F144" s="25">
        <f t="shared" si="6"/>
        <v>0</v>
      </c>
      <c r="G144" s="25">
        <f t="shared" si="7"/>
        <v>0</v>
      </c>
      <c r="H144" s="25">
        <f t="shared" si="8"/>
        <v>0</v>
      </c>
    </row>
    <row r="145" spans="1:8" x14ac:dyDescent="0.3">
      <c r="B145" s="16">
        <v>0.9375</v>
      </c>
      <c r="C145" s="17">
        <v>0</v>
      </c>
      <c r="D145" s="1">
        <v>42127.9375</v>
      </c>
      <c r="E145" s="25">
        <v>40.79</v>
      </c>
      <c r="F145" s="25">
        <f t="shared" si="6"/>
        <v>0</v>
      </c>
      <c r="G145" s="25">
        <f t="shared" si="7"/>
        <v>0</v>
      </c>
      <c r="H145" s="25">
        <f t="shared" si="8"/>
        <v>0</v>
      </c>
    </row>
    <row r="146" spans="1:8" x14ac:dyDescent="0.3">
      <c r="B146" s="16">
        <v>0.95833333333333337</v>
      </c>
      <c r="C146" s="17">
        <v>0</v>
      </c>
      <c r="D146" s="1">
        <v>42127.958333333336</v>
      </c>
      <c r="E146" s="25">
        <v>35.67</v>
      </c>
      <c r="F146" s="25">
        <f t="shared" si="6"/>
        <v>0</v>
      </c>
      <c r="G146" s="25">
        <f t="shared" si="7"/>
        <v>0</v>
      </c>
      <c r="H146" s="25">
        <f t="shared" si="8"/>
        <v>0</v>
      </c>
    </row>
    <row r="147" spans="1:8" x14ac:dyDescent="0.3">
      <c r="B147" s="16">
        <v>0.97916666666666663</v>
      </c>
      <c r="C147" s="17">
        <v>0</v>
      </c>
      <c r="D147" s="1">
        <v>42127.979166666664</v>
      </c>
      <c r="E147" s="25">
        <v>39.799999999999997</v>
      </c>
      <c r="F147" s="25">
        <f t="shared" si="6"/>
        <v>0</v>
      </c>
      <c r="G147" s="25">
        <f t="shared" si="7"/>
        <v>0</v>
      </c>
      <c r="H147" s="25">
        <f t="shared" si="8"/>
        <v>0</v>
      </c>
    </row>
    <row r="148" spans="1:8" x14ac:dyDescent="0.3">
      <c r="B148" s="16">
        <v>0.99998842592592585</v>
      </c>
      <c r="C148" s="17">
        <v>0</v>
      </c>
      <c r="D148" s="1">
        <v>42128</v>
      </c>
      <c r="E148" s="25">
        <v>38.21</v>
      </c>
      <c r="F148" s="25">
        <f t="shared" si="6"/>
        <v>0</v>
      </c>
      <c r="G148" s="25">
        <f t="shared" si="7"/>
        <v>0</v>
      </c>
      <c r="H148" s="25">
        <f t="shared" si="8"/>
        <v>0</v>
      </c>
    </row>
    <row r="149" spans="1:8" x14ac:dyDescent="0.3">
      <c r="A149" s="15">
        <v>42128</v>
      </c>
      <c r="B149" s="16">
        <v>2.0833333333333332E-2</v>
      </c>
      <c r="C149" s="17">
        <v>0</v>
      </c>
      <c r="D149" s="1">
        <v>42128.020833333336</v>
      </c>
      <c r="E149" s="25">
        <v>33.729999999999997</v>
      </c>
      <c r="F149" s="25">
        <f t="shared" si="6"/>
        <v>0</v>
      </c>
      <c r="G149" s="25">
        <f t="shared" si="7"/>
        <v>0</v>
      </c>
      <c r="H149" s="25">
        <f t="shared" si="8"/>
        <v>0</v>
      </c>
    </row>
    <row r="150" spans="1:8" x14ac:dyDescent="0.3">
      <c r="B150" s="16">
        <v>4.1666666666666664E-2</v>
      </c>
      <c r="C150" s="17">
        <v>0</v>
      </c>
      <c r="D150" s="1">
        <v>42128.041666666664</v>
      </c>
      <c r="E150" s="25">
        <v>28.86</v>
      </c>
      <c r="F150" s="25">
        <f t="shared" si="6"/>
        <v>0</v>
      </c>
      <c r="G150" s="25">
        <f t="shared" si="7"/>
        <v>0</v>
      </c>
      <c r="H150" s="25">
        <f t="shared" si="8"/>
        <v>0</v>
      </c>
    </row>
    <row r="151" spans="1:8" x14ac:dyDescent="0.3">
      <c r="B151" s="16">
        <v>6.25E-2</v>
      </c>
      <c r="C151" s="17">
        <v>0</v>
      </c>
      <c r="D151" s="1">
        <v>42128.0625</v>
      </c>
      <c r="E151" s="25">
        <v>27.44</v>
      </c>
      <c r="F151" s="25">
        <f t="shared" si="6"/>
        <v>0</v>
      </c>
      <c r="G151" s="25">
        <f t="shared" si="7"/>
        <v>0</v>
      </c>
      <c r="H151" s="25">
        <f t="shared" si="8"/>
        <v>0</v>
      </c>
    </row>
    <row r="152" spans="1:8" x14ac:dyDescent="0.3">
      <c r="B152" s="16">
        <v>8.3333333333333329E-2</v>
      </c>
      <c r="C152" s="17">
        <v>0</v>
      </c>
      <c r="D152" s="1">
        <v>42128.083333333336</v>
      </c>
      <c r="E152" s="25">
        <v>25.65</v>
      </c>
      <c r="F152" s="25">
        <f t="shared" si="6"/>
        <v>0</v>
      </c>
      <c r="G152" s="25">
        <f t="shared" si="7"/>
        <v>0</v>
      </c>
      <c r="H152" s="25">
        <f t="shared" si="8"/>
        <v>0</v>
      </c>
    </row>
    <row r="153" spans="1:8" x14ac:dyDescent="0.3">
      <c r="B153" s="16">
        <v>0.10416666666666667</v>
      </c>
      <c r="C153" s="17">
        <v>0</v>
      </c>
      <c r="D153" s="1">
        <v>42128.104166666664</v>
      </c>
      <c r="E153" s="25">
        <v>24.66</v>
      </c>
      <c r="F153" s="25">
        <f t="shared" si="6"/>
        <v>0</v>
      </c>
      <c r="G153" s="25">
        <f t="shared" si="7"/>
        <v>0</v>
      </c>
      <c r="H153" s="25">
        <f t="shared" si="8"/>
        <v>0</v>
      </c>
    </row>
    <row r="154" spans="1:8" x14ac:dyDescent="0.3">
      <c r="B154" s="16">
        <v>0.125</v>
      </c>
      <c r="C154" s="17">
        <v>0</v>
      </c>
      <c r="D154" s="1">
        <v>42128.125</v>
      </c>
      <c r="E154" s="25">
        <v>20.02</v>
      </c>
      <c r="F154" s="25">
        <f t="shared" si="6"/>
        <v>0</v>
      </c>
      <c r="G154" s="25">
        <f t="shared" si="7"/>
        <v>0</v>
      </c>
      <c r="H154" s="25">
        <f t="shared" si="8"/>
        <v>0</v>
      </c>
    </row>
    <row r="155" spans="1:8" x14ac:dyDescent="0.3">
      <c r="B155" s="16">
        <v>0.14583333333333334</v>
      </c>
      <c r="C155" s="17">
        <v>0</v>
      </c>
      <c r="D155" s="1">
        <v>42128.145833333336</v>
      </c>
      <c r="E155" s="25">
        <v>20.25</v>
      </c>
      <c r="F155" s="25">
        <f t="shared" si="6"/>
        <v>0</v>
      </c>
      <c r="G155" s="25">
        <f t="shared" si="7"/>
        <v>0</v>
      </c>
      <c r="H155" s="25">
        <f t="shared" si="8"/>
        <v>0</v>
      </c>
    </row>
    <row r="156" spans="1:8" x14ac:dyDescent="0.3">
      <c r="B156" s="16">
        <v>0.16666666666666666</v>
      </c>
      <c r="C156" s="17">
        <v>0</v>
      </c>
      <c r="D156" s="1">
        <v>42128.166666666664</v>
      </c>
      <c r="E156" s="25">
        <v>17.78</v>
      </c>
      <c r="F156" s="25">
        <f t="shared" si="6"/>
        <v>0</v>
      </c>
      <c r="G156" s="25">
        <f t="shared" si="7"/>
        <v>0</v>
      </c>
      <c r="H156" s="25">
        <f t="shared" si="8"/>
        <v>0</v>
      </c>
    </row>
    <row r="157" spans="1:8" x14ac:dyDescent="0.3">
      <c r="B157" s="16">
        <v>0.1875</v>
      </c>
      <c r="C157" s="17">
        <v>0</v>
      </c>
      <c r="D157" s="1">
        <v>42128.1875</v>
      </c>
      <c r="E157" s="25">
        <v>18.96</v>
      </c>
      <c r="F157" s="25">
        <f t="shared" si="6"/>
        <v>0</v>
      </c>
      <c r="G157" s="25">
        <f t="shared" si="7"/>
        <v>0</v>
      </c>
      <c r="H157" s="25">
        <f t="shared" si="8"/>
        <v>0</v>
      </c>
    </row>
    <row r="158" spans="1:8" x14ac:dyDescent="0.3">
      <c r="B158" s="16">
        <v>0.20833333333333334</v>
      </c>
      <c r="C158" s="17">
        <v>0</v>
      </c>
      <c r="D158" s="1">
        <v>42128.208333333336</v>
      </c>
      <c r="E158" s="25">
        <v>20.85</v>
      </c>
      <c r="F158" s="25">
        <f t="shared" si="6"/>
        <v>0</v>
      </c>
      <c r="G158" s="25">
        <f t="shared" si="7"/>
        <v>0</v>
      </c>
      <c r="H158" s="25">
        <f t="shared" si="8"/>
        <v>0</v>
      </c>
    </row>
    <row r="159" spans="1:8" x14ac:dyDescent="0.3">
      <c r="B159" s="16">
        <v>0.22916666666666666</v>
      </c>
      <c r="C159" s="17">
        <v>0</v>
      </c>
      <c r="D159" s="1">
        <v>42128.229166666664</v>
      </c>
      <c r="E159" s="25">
        <v>24.96</v>
      </c>
      <c r="F159" s="25">
        <f t="shared" si="6"/>
        <v>0</v>
      </c>
      <c r="G159" s="25">
        <f t="shared" si="7"/>
        <v>0</v>
      </c>
      <c r="H159" s="25">
        <f t="shared" si="8"/>
        <v>0</v>
      </c>
    </row>
    <row r="160" spans="1:8" x14ac:dyDescent="0.3">
      <c r="B160" s="16">
        <v>0.25</v>
      </c>
      <c r="C160" s="17">
        <v>0</v>
      </c>
      <c r="D160" s="1">
        <v>42128.25</v>
      </c>
      <c r="E160" s="25">
        <v>26.59</v>
      </c>
      <c r="F160" s="25">
        <f t="shared" si="6"/>
        <v>0</v>
      </c>
      <c r="G160" s="25">
        <f t="shared" si="7"/>
        <v>0</v>
      </c>
      <c r="H160" s="25">
        <f t="shared" si="8"/>
        <v>0</v>
      </c>
    </row>
    <row r="161" spans="2:8" x14ac:dyDescent="0.3">
      <c r="B161" s="16">
        <v>0.27083333333333331</v>
      </c>
      <c r="C161" s="17">
        <v>0</v>
      </c>
      <c r="D161" s="1">
        <v>42128.270833333336</v>
      </c>
      <c r="E161" s="25">
        <v>28.94</v>
      </c>
      <c r="F161" s="25">
        <f t="shared" si="6"/>
        <v>0</v>
      </c>
      <c r="G161" s="25">
        <f t="shared" si="7"/>
        <v>0</v>
      </c>
      <c r="H161" s="25">
        <f t="shared" si="8"/>
        <v>0</v>
      </c>
    </row>
    <row r="162" spans="2:8" x14ac:dyDescent="0.3">
      <c r="B162" s="16">
        <v>0.29166666666666669</v>
      </c>
      <c r="C162" s="17">
        <v>4.0200000000000001E-3</v>
      </c>
      <c r="D162" s="1">
        <v>42128.291666666664</v>
      </c>
      <c r="E162" s="25">
        <v>37.119999999999997</v>
      </c>
      <c r="F162" s="25">
        <f t="shared" si="6"/>
        <v>0.14386585005619201</v>
      </c>
      <c r="G162" s="25">
        <f t="shared" si="7"/>
        <v>0.74772000000000005</v>
      </c>
      <c r="H162" s="25">
        <f t="shared" si="8"/>
        <v>0.60385414994380804</v>
      </c>
    </row>
    <row r="163" spans="2:8" x14ac:dyDescent="0.3">
      <c r="B163" s="16">
        <v>0.3125</v>
      </c>
      <c r="C163" s="17">
        <v>0.38509199999999999</v>
      </c>
      <c r="D163" s="1">
        <v>42128.3125</v>
      </c>
      <c r="E163" s="25">
        <v>33.01</v>
      </c>
      <c r="F163" s="25">
        <f t="shared" si="6"/>
        <v>12.255575688127172</v>
      </c>
      <c r="G163" s="25">
        <f t="shared" si="7"/>
        <v>71.627111999999997</v>
      </c>
      <c r="H163" s="25">
        <f t="shared" si="8"/>
        <v>59.371536311872823</v>
      </c>
    </row>
    <row r="164" spans="2:8" x14ac:dyDescent="0.3">
      <c r="B164" s="16">
        <v>0.33333333333333331</v>
      </c>
      <c r="C164" s="17">
        <v>2.3720400000000001</v>
      </c>
      <c r="D164" s="1">
        <v>42128.333333333336</v>
      </c>
      <c r="E164" s="25">
        <v>34.880000000000003</v>
      </c>
      <c r="F164" s="25">
        <f t="shared" si="6"/>
        <v>79.766801885903618</v>
      </c>
      <c r="G164" s="25">
        <f t="shared" si="7"/>
        <v>441.19944000000004</v>
      </c>
      <c r="H164" s="25">
        <f t="shared" si="8"/>
        <v>361.43263811409645</v>
      </c>
    </row>
    <row r="165" spans="2:8" x14ac:dyDescent="0.3">
      <c r="B165" s="16">
        <v>0.35416666666666669</v>
      </c>
      <c r="C165" s="17">
        <v>3.7989160000000002</v>
      </c>
      <c r="D165" s="1">
        <v>42128.354166666664</v>
      </c>
      <c r="E165" s="25">
        <v>34.76</v>
      </c>
      <c r="F165" s="25">
        <f t="shared" si="6"/>
        <v>127.31018640640218</v>
      </c>
      <c r="G165" s="25">
        <f t="shared" si="7"/>
        <v>706.59837600000003</v>
      </c>
      <c r="H165" s="25">
        <f t="shared" si="8"/>
        <v>579.28818959359785</v>
      </c>
    </row>
    <row r="166" spans="2:8" x14ac:dyDescent="0.3">
      <c r="B166" s="16">
        <v>0.375</v>
      </c>
      <c r="C166" s="17">
        <v>5.7582750000000003</v>
      </c>
      <c r="D166" s="1">
        <v>42128.375</v>
      </c>
      <c r="E166" s="25">
        <v>31.07</v>
      </c>
      <c r="F166" s="25">
        <f t="shared" si="6"/>
        <v>172.48738995380822</v>
      </c>
      <c r="G166" s="25">
        <f t="shared" si="7"/>
        <v>1071.0391500000001</v>
      </c>
      <c r="H166" s="25">
        <f t="shared" si="8"/>
        <v>898.55176004619182</v>
      </c>
    </row>
    <row r="167" spans="2:8" x14ac:dyDescent="0.3">
      <c r="B167" s="16">
        <v>0.39583333333333331</v>
      </c>
      <c r="C167" s="17">
        <v>6.552956</v>
      </c>
      <c r="D167" s="1">
        <v>42128.395833333336</v>
      </c>
      <c r="E167" s="25">
        <v>31.98</v>
      </c>
      <c r="F167" s="25">
        <f t="shared" si="6"/>
        <v>202.04095228705569</v>
      </c>
      <c r="G167" s="25">
        <f t="shared" si="7"/>
        <v>1218.8498159999999</v>
      </c>
      <c r="H167" s="25">
        <f t="shared" si="8"/>
        <v>1016.8088637129442</v>
      </c>
    </row>
    <row r="168" spans="2:8" x14ac:dyDescent="0.3">
      <c r="B168" s="16">
        <v>0.41666666666666669</v>
      </c>
      <c r="C168" s="17">
        <v>8.0402159999999991</v>
      </c>
      <c r="D168" s="1">
        <v>42128.416666666664</v>
      </c>
      <c r="E168" s="25">
        <v>30.81</v>
      </c>
      <c r="F168" s="25">
        <f t="shared" si="6"/>
        <v>238.82682772115271</v>
      </c>
      <c r="G168" s="25">
        <f t="shared" si="7"/>
        <v>1495.4801759999998</v>
      </c>
      <c r="H168" s="25">
        <f t="shared" si="8"/>
        <v>1256.653348278847</v>
      </c>
    </row>
    <row r="169" spans="2:8" x14ac:dyDescent="0.3">
      <c r="B169" s="16">
        <v>0.4375</v>
      </c>
      <c r="C169" s="17">
        <v>8.5857719999999986</v>
      </c>
      <c r="D169" s="1">
        <v>42128.4375</v>
      </c>
      <c r="E169" s="25">
        <v>30.06</v>
      </c>
      <c r="F169" s="25">
        <f t="shared" si="6"/>
        <v>248.82386007924856</v>
      </c>
      <c r="G169" s="25">
        <f t="shared" si="7"/>
        <v>1596.9535919999998</v>
      </c>
      <c r="H169" s="25">
        <f t="shared" si="8"/>
        <v>1348.1297319207513</v>
      </c>
    </row>
    <row r="170" spans="2:8" x14ac:dyDescent="0.3">
      <c r="B170" s="16">
        <v>0.45833333333333331</v>
      </c>
      <c r="C170" s="17">
        <v>9.0010790000000007</v>
      </c>
      <c r="D170" s="1">
        <v>42128.458333333336</v>
      </c>
      <c r="E170" s="25">
        <v>28.61</v>
      </c>
      <c r="F170" s="25">
        <f t="shared" si="6"/>
        <v>248.27679287489431</v>
      </c>
      <c r="G170" s="25">
        <f t="shared" si="7"/>
        <v>1674.2006940000001</v>
      </c>
      <c r="H170" s="25">
        <f t="shared" si="8"/>
        <v>1425.9239011251059</v>
      </c>
    </row>
    <row r="171" spans="2:8" x14ac:dyDescent="0.3">
      <c r="B171" s="16">
        <v>0.47916666666666669</v>
      </c>
      <c r="C171" s="17">
        <v>9.2748660000000012</v>
      </c>
      <c r="D171" s="1">
        <v>42128.479166666664</v>
      </c>
      <c r="E171" s="25">
        <v>31.32</v>
      </c>
      <c r="F171" s="25">
        <f t="shared" si="6"/>
        <v>280.0612950379072</v>
      </c>
      <c r="G171" s="25">
        <f t="shared" si="7"/>
        <v>1725.1250760000003</v>
      </c>
      <c r="H171" s="25">
        <f t="shared" si="8"/>
        <v>1445.063780962093</v>
      </c>
    </row>
    <row r="172" spans="2:8" x14ac:dyDescent="0.3">
      <c r="B172" s="16">
        <v>0.5</v>
      </c>
      <c r="C172" s="17">
        <v>9.3638069999999995</v>
      </c>
      <c r="D172" s="1">
        <v>42128.5</v>
      </c>
      <c r="E172" s="25">
        <v>31.33</v>
      </c>
      <c r="F172" s="25">
        <f t="shared" si="6"/>
        <v>282.83720973587339</v>
      </c>
      <c r="G172" s="25">
        <f t="shared" si="7"/>
        <v>1741.6681019999999</v>
      </c>
      <c r="H172" s="25">
        <f t="shared" si="8"/>
        <v>1458.8308922641265</v>
      </c>
    </row>
    <row r="173" spans="2:8" x14ac:dyDescent="0.3">
      <c r="B173" s="16">
        <v>0.52083333333333337</v>
      </c>
      <c r="C173" s="17">
        <v>9.2654059999999987</v>
      </c>
      <c r="D173" s="1">
        <v>42128.520833333336</v>
      </c>
      <c r="E173" s="25">
        <v>31.63</v>
      </c>
      <c r="F173" s="25">
        <f t="shared" si="6"/>
        <v>282.54481492705247</v>
      </c>
      <c r="G173" s="25">
        <f t="shared" si="7"/>
        <v>1723.3655159999998</v>
      </c>
      <c r="H173" s="25">
        <f t="shared" si="8"/>
        <v>1440.8207010729475</v>
      </c>
    </row>
    <row r="174" spans="2:8" x14ac:dyDescent="0.3">
      <c r="B174" s="16">
        <v>0.54166666666666663</v>
      </c>
      <c r="C174" s="17">
        <v>9.0771599999999992</v>
      </c>
      <c r="D174" s="1">
        <v>42128.541666666664</v>
      </c>
      <c r="E174" s="25">
        <v>32.840000000000003</v>
      </c>
      <c r="F174" s="25">
        <f t="shared" si="6"/>
        <v>287.39342933132514</v>
      </c>
      <c r="G174" s="25">
        <f t="shared" si="7"/>
        <v>1688.3517599999998</v>
      </c>
      <c r="H174" s="25">
        <f t="shared" si="8"/>
        <v>1400.9583306686745</v>
      </c>
    </row>
    <row r="175" spans="2:8" x14ac:dyDescent="0.3">
      <c r="B175" s="16">
        <v>0.5625</v>
      </c>
      <c r="C175" s="17">
        <v>8.7235259999999997</v>
      </c>
      <c r="D175" s="1">
        <v>42128.5625</v>
      </c>
      <c r="E175" s="25">
        <v>32.56</v>
      </c>
      <c r="F175" s="25">
        <f t="shared" si="6"/>
        <v>273.84205898055944</v>
      </c>
      <c r="G175" s="25">
        <f t="shared" si="7"/>
        <v>1622.575836</v>
      </c>
      <c r="H175" s="25">
        <f t="shared" si="8"/>
        <v>1348.7337770194406</v>
      </c>
    </row>
    <row r="176" spans="2:8" x14ac:dyDescent="0.3">
      <c r="B176" s="16">
        <v>0.58333333333333337</v>
      </c>
      <c r="C176" s="17">
        <v>8.184571</v>
      </c>
      <c r="D176" s="1">
        <v>42128.583333333336</v>
      </c>
      <c r="E176" s="25">
        <v>34.479999999999997</v>
      </c>
      <c r="F176" s="25">
        <f t="shared" si="6"/>
        <v>272.07389448027692</v>
      </c>
      <c r="G176" s="25">
        <f t="shared" si="7"/>
        <v>1522.3302060000001</v>
      </c>
      <c r="H176" s="25">
        <f t="shared" si="8"/>
        <v>1250.2563115197231</v>
      </c>
    </row>
    <row r="177" spans="2:8" x14ac:dyDescent="0.3">
      <c r="B177" s="16">
        <v>0.60416666666666663</v>
      </c>
      <c r="C177" s="17">
        <v>7.4318879999999998</v>
      </c>
      <c r="D177" s="1">
        <v>42128.604166666664</v>
      </c>
      <c r="E177" s="25">
        <v>33.89</v>
      </c>
      <c r="F177" s="25">
        <f t="shared" si="6"/>
        <v>242.82557203564184</v>
      </c>
      <c r="G177" s="25">
        <f t="shared" si="7"/>
        <v>1382.3311679999999</v>
      </c>
      <c r="H177" s="25">
        <f t="shared" si="8"/>
        <v>1139.505595964358</v>
      </c>
    </row>
    <row r="178" spans="2:8" x14ac:dyDescent="0.3">
      <c r="B178" s="16">
        <v>0.625</v>
      </c>
      <c r="C178" s="17">
        <v>6.400277</v>
      </c>
      <c r="D178" s="1">
        <v>42128.625</v>
      </c>
      <c r="E178" s="25">
        <v>32.03</v>
      </c>
      <c r="F178" s="25">
        <f t="shared" si="6"/>
        <v>197.64207489719385</v>
      </c>
      <c r="G178" s="25">
        <f t="shared" si="7"/>
        <v>1190.4515220000001</v>
      </c>
      <c r="H178" s="25">
        <f t="shared" si="8"/>
        <v>992.80944710280619</v>
      </c>
    </row>
    <row r="179" spans="2:8" x14ac:dyDescent="0.3">
      <c r="B179" s="16">
        <v>0.64583333333333337</v>
      </c>
      <c r="C179" s="17">
        <v>4.8827600000000002</v>
      </c>
      <c r="D179" s="1">
        <v>42128.645833333336</v>
      </c>
      <c r="E179" s="25">
        <v>32.44</v>
      </c>
      <c r="F179" s="25">
        <f t="shared" si="6"/>
        <v>152.71085869534915</v>
      </c>
      <c r="G179" s="25">
        <f t="shared" si="7"/>
        <v>908.19335999999998</v>
      </c>
      <c r="H179" s="25">
        <f t="shared" si="8"/>
        <v>755.4825013046509</v>
      </c>
    </row>
    <row r="180" spans="2:8" x14ac:dyDescent="0.3">
      <c r="B180" s="16">
        <v>0.66666666666666663</v>
      </c>
      <c r="C180" s="17">
        <v>2.8270650000000002</v>
      </c>
      <c r="D180" s="1">
        <v>42128.666666666664</v>
      </c>
      <c r="E180" s="25">
        <v>32.19</v>
      </c>
      <c r="F180" s="25">
        <f t="shared" si="6"/>
        <v>87.736532459171016</v>
      </c>
      <c r="G180" s="25">
        <f t="shared" si="7"/>
        <v>525.83409000000006</v>
      </c>
      <c r="H180" s="25">
        <f t="shared" si="8"/>
        <v>438.09755754082903</v>
      </c>
    </row>
    <row r="181" spans="2:8" x14ac:dyDescent="0.3">
      <c r="B181" s="16">
        <v>0.6875</v>
      </c>
      <c r="C181" s="17">
        <v>1.486183</v>
      </c>
      <c r="D181" s="1">
        <v>42128.6875</v>
      </c>
      <c r="E181" s="25">
        <v>32.75</v>
      </c>
      <c r="F181" s="25">
        <f t="shared" si="6"/>
        <v>46.925324989850836</v>
      </c>
      <c r="G181" s="25">
        <f t="shared" si="7"/>
        <v>276.43003800000002</v>
      </c>
      <c r="H181" s="25">
        <f t="shared" si="8"/>
        <v>229.5047130101492</v>
      </c>
    </row>
    <row r="182" spans="2:8" x14ac:dyDescent="0.3">
      <c r="B182" s="16">
        <v>0.70833333333333337</v>
      </c>
      <c r="C182" s="17">
        <v>0.199878</v>
      </c>
      <c r="D182" s="1">
        <v>42128.708333333336</v>
      </c>
      <c r="E182" s="25">
        <v>33.880000000000003</v>
      </c>
      <c r="F182" s="25">
        <f t="shared" si="6"/>
        <v>6.528780870906572</v>
      </c>
      <c r="G182" s="25">
        <f t="shared" si="7"/>
        <v>37.177307999999996</v>
      </c>
      <c r="H182" s="25">
        <f t="shared" si="8"/>
        <v>30.648527129093424</v>
      </c>
    </row>
    <row r="183" spans="2:8" x14ac:dyDescent="0.3">
      <c r="B183" s="16">
        <v>0.72916666666666663</v>
      </c>
      <c r="C183" s="17">
        <v>4.0409999999999995E-3</v>
      </c>
      <c r="D183" s="1">
        <v>42128.729166666664</v>
      </c>
      <c r="E183" s="25">
        <v>36.909999999999997</v>
      </c>
      <c r="F183" s="25">
        <f t="shared" si="6"/>
        <v>0.14379924013984974</v>
      </c>
      <c r="G183" s="25">
        <f t="shared" si="7"/>
        <v>0.75162599999999991</v>
      </c>
      <c r="H183" s="25">
        <f t="shared" si="8"/>
        <v>0.60782675986015011</v>
      </c>
    </row>
    <row r="184" spans="2:8" x14ac:dyDescent="0.3">
      <c r="B184" s="16">
        <v>0.75</v>
      </c>
      <c r="C184" s="17">
        <v>0</v>
      </c>
      <c r="D184" s="1">
        <v>42128.75</v>
      </c>
      <c r="E184" s="25">
        <v>41.57</v>
      </c>
      <c r="F184" s="25">
        <f t="shared" si="6"/>
        <v>0</v>
      </c>
      <c r="G184" s="25">
        <f t="shared" si="7"/>
        <v>0</v>
      </c>
      <c r="H184" s="25">
        <f t="shared" si="8"/>
        <v>0</v>
      </c>
    </row>
    <row r="185" spans="2:8" x14ac:dyDescent="0.3">
      <c r="B185" s="16">
        <v>0.77083333333333337</v>
      </c>
      <c r="C185" s="17">
        <v>0</v>
      </c>
      <c r="D185" s="1">
        <v>42128.770833333336</v>
      </c>
      <c r="E185" s="25">
        <v>39.619999999999997</v>
      </c>
      <c r="F185" s="25">
        <f t="shared" si="6"/>
        <v>0</v>
      </c>
      <c r="G185" s="25">
        <f t="shared" si="7"/>
        <v>0</v>
      </c>
      <c r="H185" s="25">
        <f t="shared" si="8"/>
        <v>0</v>
      </c>
    </row>
    <row r="186" spans="2:8" x14ac:dyDescent="0.3">
      <c r="B186" s="16">
        <v>0.79166666666666663</v>
      </c>
      <c r="C186" s="17">
        <v>0</v>
      </c>
      <c r="D186" s="1">
        <v>42128.791666666664</v>
      </c>
      <c r="E186" s="25">
        <v>36.200000000000003</v>
      </c>
      <c r="F186" s="25">
        <f t="shared" si="6"/>
        <v>0</v>
      </c>
      <c r="G186" s="25">
        <f t="shared" si="7"/>
        <v>0</v>
      </c>
      <c r="H186" s="25">
        <f t="shared" si="8"/>
        <v>0</v>
      </c>
    </row>
    <row r="187" spans="2:8" x14ac:dyDescent="0.3">
      <c r="B187" s="16">
        <v>0.8125</v>
      </c>
      <c r="C187" s="17">
        <v>0</v>
      </c>
      <c r="D187" s="1">
        <v>42128.8125</v>
      </c>
      <c r="E187" s="25">
        <v>33.92</v>
      </c>
      <c r="F187" s="25">
        <f t="shared" si="6"/>
        <v>0</v>
      </c>
      <c r="G187" s="25">
        <f t="shared" si="7"/>
        <v>0</v>
      </c>
      <c r="H187" s="25">
        <f t="shared" si="8"/>
        <v>0</v>
      </c>
    </row>
    <row r="188" spans="2:8" x14ac:dyDescent="0.3">
      <c r="B188" s="16">
        <v>0.83333333333333337</v>
      </c>
      <c r="C188" s="17">
        <v>0</v>
      </c>
      <c r="D188" s="1">
        <v>42128.833333333336</v>
      </c>
      <c r="E188" s="25">
        <v>35.200000000000003</v>
      </c>
      <c r="F188" s="25">
        <f t="shared" si="6"/>
        <v>0</v>
      </c>
      <c r="G188" s="25">
        <f t="shared" si="7"/>
        <v>0</v>
      </c>
      <c r="H188" s="25">
        <f t="shared" si="8"/>
        <v>0</v>
      </c>
    </row>
    <row r="189" spans="2:8" x14ac:dyDescent="0.3">
      <c r="B189" s="16">
        <v>0.85416666666666663</v>
      </c>
      <c r="C189" s="17">
        <v>0</v>
      </c>
      <c r="D189" s="1">
        <v>42128.854166666664</v>
      </c>
      <c r="E189" s="25">
        <v>31.8</v>
      </c>
      <c r="F189" s="25">
        <f t="shared" si="6"/>
        <v>0</v>
      </c>
      <c r="G189" s="25">
        <f t="shared" si="7"/>
        <v>0</v>
      </c>
      <c r="H189" s="25">
        <f t="shared" si="8"/>
        <v>0</v>
      </c>
    </row>
    <row r="190" spans="2:8" x14ac:dyDescent="0.3">
      <c r="B190" s="16">
        <v>0.875</v>
      </c>
      <c r="C190" s="17">
        <v>0</v>
      </c>
      <c r="D190" s="1">
        <v>42128.875</v>
      </c>
      <c r="E190" s="25">
        <v>31.13</v>
      </c>
      <c r="F190" s="25">
        <f t="shared" si="6"/>
        <v>0</v>
      </c>
      <c r="G190" s="25">
        <f t="shared" si="7"/>
        <v>0</v>
      </c>
      <c r="H190" s="25">
        <f t="shared" si="8"/>
        <v>0</v>
      </c>
    </row>
    <row r="191" spans="2:8" x14ac:dyDescent="0.3">
      <c r="B191" s="16">
        <v>0.89583333333333337</v>
      </c>
      <c r="C191" s="17">
        <v>0</v>
      </c>
      <c r="D191" s="1">
        <v>42128.895833333336</v>
      </c>
      <c r="E191" s="25">
        <v>29.09</v>
      </c>
      <c r="F191" s="25">
        <f t="shared" si="6"/>
        <v>0</v>
      </c>
      <c r="G191" s="25">
        <f t="shared" si="7"/>
        <v>0</v>
      </c>
      <c r="H191" s="25">
        <f t="shared" si="8"/>
        <v>0</v>
      </c>
    </row>
    <row r="192" spans="2:8" x14ac:dyDescent="0.3">
      <c r="B192" s="16">
        <v>0.91666666666666663</v>
      </c>
      <c r="C192" s="17">
        <v>0</v>
      </c>
      <c r="D192" s="1">
        <v>42128.916666666664</v>
      </c>
      <c r="E192" s="25">
        <v>25.89</v>
      </c>
      <c r="F192" s="25">
        <f t="shared" si="6"/>
        <v>0</v>
      </c>
      <c r="G192" s="25">
        <f t="shared" si="7"/>
        <v>0</v>
      </c>
      <c r="H192" s="25">
        <f t="shared" si="8"/>
        <v>0</v>
      </c>
    </row>
    <row r="193" spans="1:8" x14ac:dyDescent="0.3">
      <c r="B193" s="16">
        <v>0.9375</v>
      </c>
      <c r="C193" s="17">
        <v>0</v>
      </c>
      <c r="D193" s="1">
        <v>42128.9375</v>
      </c>
      <c r="E193" s="25">
        <v>28.44</v>
      </c>
      <c r="F193" s="25">
        <f t="shared" si="6"/>
        <v>0</v>
      </c>
      <c r="G193" s="25">
        <f t="shared" si="7"/>
        <v>0</v>
      </c>
      <c r="H193" s="25">
        <f t="shared" si="8"/>
        <v>0</v>
      </c>
    </row>
    <row r="194" spans="1:8" x14ac:dyDescent="0.3">
      <c r="B194" s="16">
        <v>0.95833333333333337</v>
      </c>
      <c r="C194" s="17">
        <v>0</v>
      </c>
      <c r="D194" s="1">
        <v>42128.958333333336</v>
      </c>
      <c r="E194" s="25">
        <v>26.33</v>
      </c>
      <c r="F194" s="25">
        <f t="shared" si="6"/>
        <v>0</v>
      </c>
      <c r="G194" s="25">
        <f t="shared" si="7"/>
        <v>0</v>
      </c>
      <c r="H194" s="25">
        <f t="shared" si="8"/>
        <v>0</v>
      </c>
    </row>
    <row r="195" spans="1:8" x14ac:dyDescent="0.3">
      <c r="B195" s="16">
        <v>0.97916666666666663</v>
      </c>
      <c r="C195" s="17">
        <v>0</v>
      </c>
      <c r="D195" s="1">
        <v>42128.979166666664</v>
      </c>
      <c r="E195" s="25">
        <v>27.16</v>
      </c>
      <c r="F195" s="25">
        <f t="shared" si="6"/>
        <v>0</v>
      </c>
      <c r="G195" s="25">
        <f t="shared" si="7"/>
        <v>0</v>
      </c>
      <c r="H195" s="25">
        <f t="shared" si="8"/>
        <v>0</v>
      </c>
    </row>
    <row r="196" spans="1:8" x14ac:dyDescent="0.3">
      <c r="B196" s="16">
        <v>0.99998842592592585</v>
      </c>
      <c r="C196" s="17">
        <v>0</v>
      </c>
      <c r="D196" s="1">
        <v>42129</v>
      </c>
      <c r="E196" s="25">
        <v>26.34</v>
      </c>
      <c r="F196" s="25">
        <f t="shared" si="6"/>
        <v>0</v>
      </c>
      <c r="G196" s="25">
        <f t="shared" si="7"/>
        <v>0</v>
      </c>
      <c r="H196" s="25">
        <f t="shared" si="8"/>
        <v>0</v>
      </c>
    </row>
    <row r="197" spans="1:8" x14ac:dyDescent="0.3">
      <c r="A197" s="15">
        <v>42129</v>
      </c>
      <c r="B197" s="16">
        <v>2.0833333333333332E-2</v>
      </c>
      <c r="C197" s="17">
        <v>0</v>
      </c>
      <c r="D197" s="1">
        <v>42129.020833333336</v>
      </c>
      <c r="E197" s="25">
        <v>25.51</v>
      </c>
      <c r="F197" s="25">
        <f t="shared" si="6"/>
        <v>0</v>
      </c>
      <c r="G197" s="25">
        <f t="shared" si="7"/>
        <v>0</v>
      </c>
      <c r="H197" s="25">
        <f t="shared" si="8"/>
        <v>0</v>
      </c>
    </row>
    <row r="198" spans="1:8" x14ac:dyDescent="0.3">
      <c r="B198" s="16">
        <v>4.1666666666666664E-2</v>
      </c>
      <c r="C198" s="17">
        <v>0</v>
      </c>
      <c r="D198" s="1">
        <v>42129.041666666664</v>
      </c>
      <c r="E198" s="25">
        <v>25.15</v>
      </c>
      <c r="F198" s="25">
        <f t="shared" ref="F198:F261" si="9">C198*E198*$B$2*$B$1</f>
        <v>0</v>
      </c>
      <c r="G198" s="25">
        <f t="shared" ref="G198:G261" si="10">C198*$B$3</f>
        <v>0</v>
      </c>
      <c r="H198" s="25">
        <f t="shared" ref="H198:H261" si="11">G198-F198</f>
        <v>0</v>
      </c>
    </row>
    <row r="199" spans="1:8" x14ac:dyDescent="0.3">
      <c r="B199" s="16">
        <v>6.25E-2</v>
      </c>
      <c r="C199" s="17">
        <v>0</v>
      </c>
      <c r="D199" s="1">
        <v>42129.0625</v>
      </c>
      <c r="E199" s="25">
        <v>22.01</v>
      </c>
      <c r="F199" s="25">
        <f t="shared" si="9"/>
        <v>0</v>
      </c>
      <c r="G199" s="25">
        <f t="shared" si="10"/>
        <v>0</v>
      </c>
      <c r="H199" s="25">
        <f t="shared" si="11"/>
        <v>0</v>
      </c>
    </row>
    <row r="200" spans="1:8" x14ac:dyDescent="0.3">
      <c r="B200" s="16">
        <v>8.3333333333333329E-2</v>
      </c>
      <c r="C200" s="17">
        <v>0</v>
      </c>
      <c r="D200" s="1">
        <v>42129.083333333336</v>
      </c>
      <c r="E200" s="25">
        <v>20.54</v>
      </c>
      <c r="F200" s="25">
        <f t="shared" si="9"/>
        <v>0</v>
      </c>
      <c r="G200" s="25">
        <f t="shared" si="10"/>
        <v>0</v>
      </c>
      <c r="H200" s="25">
        <f t="shared" si="11"/>
        <v>0</v>
      </c>
    </row>
    <row r="201" spans="1:8" x14ac:dyDescent="0.3">
      <c r="B201" s="16">
        <v>0.10416666666666667</v>
      </c>
      <c r="C201" s="17">
        <v>0</v>
      </c>
      <c r="D201" s="1">
        <v>42129.104166666664</v>
      </c>
      <c r="E201" s="25">
        <v>15.75</v>
      </c>
      <c r="F201" s="25">
        <f t="shared" si="9"/>
        <v>0</v>
      </c>
      <c r="G201" s="25">
        <f t="shared" si="10"/>
        <v>0</v>
      </c>
      <c r="H201" s="25">
        <f t="shared" si="11"/>
        <v>0</v>
      </c>
    </row>
    <row r="202" spans="1:8" x14ac:dyDescent="0.3">
      <c r="B202" s="16">
        <v>0.125</v>
      </c>
      <c r="C202" s="17">
        <v>0</v>
      </c>
      <c r="D202" s="1">
        <v>42129.125</v>
      </c>
      <c r="E202" s="25">
        <v>12.08</v>
      </c>
      <c r="F202" s="25">
        <f t="shared" si="9"/>
        <v>0</v>
      </c>
      <c r="G202" s="25">
        <f t="shared" si="10"/>
        <v>0</v>
      </c>
      <c r="H202" s="25">
        <f t="shared" si="11"/>
        <v>0</v>
      </c>
    </row>
    <row r="203" spans="1:8" x14ac:dyDescent="0.3">
      <c r="B203" s="16">
        <v>0.14583333333333334</v>
      </c>
      <c r="C203" s="17">
        <v>0</v>
      </c>
      <c r="D203" s="1">
        <v>42129.145833333336</v>
      </c>
      <c r="E203" s="25">
        <v>11.99</v>
      </c>
      <c r="F203" s="25">
        <f t="shared" si="9"/>
        <v>0</v>
      </c>
      <c r="G203" s="25">
        <f t="shared" si="10"/>
        <v>0</v>
      </c>
      <c r="H203" s="25">
        <f t="shared" si="11"/>
        <v>0</v>
      </c>
    </row>
    <row r="204" spans="1:8" x14ac:dyDescent="0.3">
      <c r="B204" s="16">
        <v>0.16666666666666666</v>
      </c>
      <c r="C204" s="17">
        <v>0</v>
      </c>
      <c r="D204" s="1">
        <v>42129.166666666664</v>
      </c>
      <c r="E204" s="25">
        <v>11.53</v>
      </c>
      <c r="F204" s="25">
        <f t="shared" si="9"/>
        <v>0</v>
      </c>
      <c r="G204" s="25">
        <f t="shared" si="10"/>
        <v>0</v>
      </c>
      <c r="H204" s="25">
        <f t="shared" si="11"/>
        <v>0</v>
      </c>
    </row>
    <row r="205" spans="1:8" x14ac:dyDescent="0.3">
      <c r="B205" s="16">
        <v>0.1875</v>
      </c>
      <c r="C205" s="17">
        <v>0</v>
      </c>
      <c r="D205" s="1">
        <v>42129.1875</v>
      </c>
      <c r="E205" s="25">
        <v>11.88</v>
      </c>
      <c r="F205" s="25">
        <f t="shared" si="9"/>
        <v>0</v>
      </c>
      <c r="G205" s="25">
        <f t="shared" si="10"/>
        <v>0</v>
      </c>
      <c r="H205" s="25">
        <f t="shared" si="11"/>
        <v>0</v>
      </c>
    </row>
    <row r="206" spans="1:8" x14ac:dyDescent="0.3">
      <c r="B206" s="16">
        <v>0.20833333333333334</v>
      </c>
      <c r="C206" s="17">
        <v>0</v>
      </c>
      <c r="D206" s="1">
        <v>42129.208333333336</v>
      </c>
      <c r="E206" s="25">
        <v>20.260000000000002</v>
      </c>
      <c r="F206" s="25">
        <f t="shared" si="9"/>
        <v>0</v>
      </c>
      <c r="G206" s="25">
        <f t="shared" si="10"/>
        <v>0</v>
      </c>
      <c r="H206" s="25">
        <f t="shared" si="11"/>
        <v>0</v>
      </c>
    </row>
    <row r="207" spans="1:8" x14ac:dyDescent="0.3">
      <c r="B207" s="16">
        <v>0.22916666666666666</v>
      </c>
      <c r="C207" s="17">
        <v>0</v>
      </c>
      <c r="D207" s="1">
        <v>42129.229166666664</v>
      </c>
      <c r="E207" s="25">
        <v>25.36</v>
      </c>
      <c r="F207" s="25">
        <f t="shared" si="9"/>
        <v>0</v>
      </c>
      <c r="G207" s="25">
        <f t="shared" si="10"/>
        <v>0</v>
      </c>
      <c r="H207" s="25">
        <f t="shared" si="11"/>
        <v>0</v>
      </c>
    </row>
    <row r="208" spans="1:8" x14ac:dyDescent="0.3">
      <c r="B208" s="16">
        <v>0.25</v>
      </c>
      <c r="C208" s="17">
        <v>0</v>
      </c>
      <c r="D208" s="1">
        <v>42129.25</v>
      </c>
      <c r="E208" s="25">
        <v>25.37</v>
      </c>
      <c r="F208" s="25">
        <f t="shared" si="9"/>
        <v>0</v>
      </c>
      <c r="G208" s="25">
        <f t="shared" si="10"/>
        <v>0</v>
      </c>
      <c r="H208" s="25">
        <f t="shared" si="11"/>
        <v>0</v>
      </c>
    </row>
    <row r="209" spans="2:8" x14ac:dyDescent="0.3">
      <c r="B209" s="16">
        <v>0.27083333333333331</v>
      </c>
      <c r="C209" s="17">
        <v>0</v>
      </c>
      <c r="D209" s="1">
        <v>42129.270833333336</v>
      </c>
      <c r="E209" s="25">
        <v>26.75</v>
      </c>
      <c r="F209" s="25">
        <f t="shared" si="9"/>
        <v>0</v>
      </c>
      <c r="G209" s="25">
        <f t="shared" si="10"/>
        <v>0</v>
      </c>
      <c r="H209" s="25">
        <f t="shared" si="11"/>
        <v>0</v>
      </c>
    </row>
    <row r="210" spans="2:8" x14ac:dyDescent="0.3">
      <c r="B210" s="16">
        <v>0.29166666666666669</v>
      </c>
      <c r="C210" s="17">
        <v>1.2899999999999999E-4</v>
      </c>
      <c r="D210" s="1">
        <v>42129.291666666664</v>
      </c>
      <c r="E210" s="25">
        <v>31.04</v>
      </c>
      <c r="F210" s="25">
        <f t="shared" si="9"/>
        <v>3.8604249908927991E-3</v>
      </c>
      <c r="G210" s="25">
        <f t="shared" si="10"/>
        <v>2.3993999999999998E-2</v>
      </c>
      <c r="H210" s="25">
        <f t="shared" si="11"/>
        <v>2.0133575009107198E-2</v>
      </c>
    </row>
    <row r="211" spans="2:8" x14ac:dyDescent="0.3">
      <c r="B211" s="16">
        <v>0.3125</v>
      </c>
      <c r="C211" s="17">
        <v>0.18246000000000001</v>
      </c>
      <c r="D211" s="1">
        <v>42129.3125</v>
      </c>
      <c r="E211" s="25">
        <v>33.74</v>
      </c>
      <c r="F211" s="25">
        <f t="shared" si="9"/>
        <v>5.9352148448374322</v>
      </c>
      <c r="G211" s="25">
        <f t="shared" si="10"/>
        <v>33.937560000000005</v>
      </c>
      <c r="H211" s="25">
        <f t="shared" si="11"/>
        <v>28.002345155162573</v>
      </c>
    </row>
    <row r="212" spans="2:8" x14ac:dyDescent="0.3">
      <c r="B212" s="16">
        <v>0.33333333333333331</v>
      </c>
      <c r="C212" s="17">
        <v>2.6226700000000003</v>
      </c>
      <c r="D212" s="1">
        <v>42129.333333333336</v>
      </c>
      <c r="E212" s="25">
        <v>35.32</v>
      </c>
      <c r="F212" s="25">
        <f t="shared" si="9"/>
        <v>89.307521937121763</v>
      </c>
      <c r="G212" s="25">
        <f t="shared" si="10"/>
        <v>487.81662000000006</v>
      </c>
      <c r="H212" s="25">
        <f t="shared" si="11"/>
        <v>398.50909806287831</v>
      </c>
    </row>
    <row r="213" spans="2:8" x14ac:dyDescent="0.3">
      <c r="B213" s="16">
        <v>0.35416666666666669</v>
      </c>
      <c r="C213" s="17">
        <v>4.7652210000000004</v>
      </c>
      <c r="D213" s="1">
        <v>42129.354166666664</v>
      </c>
      <c r="E213" s="25">
        <v>34.72</v>
      </c>
      <c r="F213" s="25">
        <f t="shared" si="9"/>
        <v>159.50946524052577</v>
      </c>
      <c r="G213" s="25">
        <f t="shared" si="10"/>
        <v>886.33110600000009</v>
      </c>
      <c r="H213" s="25">
        <f t="shared" si="11"/>
        <v>726.82164075947435</v>
      </c>
    </row>
    <row r="214" spans="2:8" x14ac:dyDescent="0.3">
      <c r="B214" s="16">
        <v>0.375</v>
      </c>
      <c r="C214" s="17">
        <v>6.1242090000000005</v>
      </c>
      <c r="D214" s="1">
        <v>42129.375</v>
      </c>
      <c r="E214" s="25">
        <v>33.44</v>
      </c>
      <c r="F214" s="25">
        <f t="shared" si="9"/>
        <v>197.44219371324127</v>
      </c>
      <c r="G214" s="25">
        <f t="shared" si="10"/>
        <v>1139.1028740000002</v>
      </c>
      <c r="H214" s="25">
        <f t="shared" si="11"/>
        <v>941.66068028675886</v>
      </c>
    </row>
    <row r="215" spans="2:8" x14ac:dyDescent="0.3">
      <c r="B215" s="16">
        <v>0.39583333333333331</v>
      </c>
      <c r="C215" s="17">
        <v>7.2091500000000002</v>
      </c>
      <c r="D215" s="1">
        <v>42129.395833333336</v>
      </c>
      <c r="E215" s="25">
        <v>31.26</v>
      </c>
      <c r="F215" s="25">
        <f t="shared" si="9"/>
        <v>217.26848254064382</v>
      </c>
      <c r="G215" s="25">
        <f t="shared" si="10"/>
        <v>1340.9019000000001</v>
      </c>
      <c r="H215" s="25">
        <f t="shared" si="11"/>
        <v>1123.6334174593562</v>
      </c>
    </row>
    <row r="216" spans="2:8" x14ac:dyDescent="0.3">
      <c r="B216" s="16">
        <v>0.41666666666666669</v>
      </c>
      <c r="C216" s="17">
        <v>7.9946909999999995</v>
      </c>
      <c r="D216" s="1">
        <v>42129.416666666664</v>
      </c>
      <c r="E216" s="25">
        <v>31.71</v>
      </c>
      <c r="F216" s="25">
        <f t="shared" si="9"/>
        <v>244.41149088891376</v>
      </c>
      <c r="G216" s="25">
        <f t="shared" si="10"/>
        <v>1487.012526</v>
      </c>
      <c r="H216" s="25">
        <f t="shared" si="11"/>
        <v>1242.6010351110863</v>
      </c>
    </row>
    <row r="217" spans="2:8" x14ac:dyDescent="0.3">
      <c r="B217" s="16">
        <v>0.4375</v>
      </c>
      <c r="C217" s="17">
        <v>8.5923090000000002</v>
      </c>
      <c r="D217" s="1">
        <v>42129.4375</v>
      </c>
      <c r="E217" s="25">
        <v>30.47</v>
      </c>
      <c r="F217" s="25">
        <f t="shared" si="9"/>
        <v>252.40969767864874</v>
      </c>
      <c r="G217" s="25">
        <f t="shared" si="10"/>
        <v>1598.169474</v>
      </c>
      <c r="H217" s="25">
        <f t="shared" si="11"/>
        <v>1345.7597763213512</v>
      </c>
    </row>
    <row r="218" spans="2:8" x14ac:dyDescent="0.3">
      <c r="B218" s="16">
        <v>0.45833333333333331</v>
      </c>
      <c r="C218" s="17">
        <v>9.0168200000000009</v>
      </c>
      <c r="D218" s="1">
        <v>42129.458333333336</v>
      </c>
      <c r="E218" s="25">
        <v>28.19</v>
      </c>
      <c r="F218" s="25">
        <f t="shared" si="9"/>
        <v>245.05985458605781</v>
      </c>
      <c r="G218" s="25">
        <f t="shared" si="10"/>
        <v>1677.1285200000002</v>
      </c>
      <c r="H218" s="25">
        <f t="shared" si="11"/>
        <v>1432.0686654139424</v>
      </c>
    </row>
    <row r="219" spans="2:8" x14ac:dyDescent="0.3">
      <c r="B219" s="16">
        <v>0.47916666666666669</v>
      </c>
      <c r="C219" s="17">
        <v>9.3242180000000019</v>
      </c>
      <c r="D219" s="1">
        <v>42129.479166666664</v>
      </c>
      <c r="E219" s="25">
        <v>27.99</v>
      </c>
      <c r="F219" s="25">
        <f t="shared" si="9"/>
        <v>251.61643960646737</v>
      </c>
      <c r="G219" s="25">
        <f t="shared" si="10"/>
        <v>1734.3045480000003</v>
      </c>
      <c r="H219" s="25">
        <f t="shared" si="11"/>
        <v>1482.688108393533</v>
      </c>
    </row>
    <row r="220" spans="2:8" x14ac:dyDescent="0.3">
      <c r="B220" s="16">
        <v>0.5</v>
      </c>
      <c r="C220" s="17">
        <v>7.7739750000000001</v>
      </c>
      <c r="D220" s="1">
        <v>42129.5</v>
      </c>
      <c r="E220" s="25">
        <v>28.16</v>
      </c>
      <c r="F220" s="25">
        <f t="shared" si="9"/>
        <v>211.05686633378684</v>
      </c>
      <c r="G220" s="25">
        <f t="shared" si="10"/>
        <v>1445.9593500000001</v>
      </c>
      <c r="H220" s="25">
        <f t="shared" si="11"/>
        <v>1234.9024836662134</v>
      </c>
    </row>
    <row r="221" spans="2:8" x14ac:dyDescent="0.3">
      <c r="B221" s="16">
        <v>0.52083333333333337</v>
      </c>
      <c r="C221" s="17">
        <v>9.4752849999999995</v>
      </c>
      <c r="D221" s="1">
        <v>42129.520833333336</v>
      </c>
      <c r="E221" s="25">
        <v>29.83</v>
      </c>
      <c r="F221" s="25">
        <f t="shared" si="9"/>
        <v>272.50170914830551</v>
      </c>
      <c r="G221" s="25">
        <f t="shared" si="10"/>
        <v>1762.40301</v>
      </c>
      <c r="H221" s="25">
        <f t="shared" si="11"/>
        <v>1489.9013008516945</v>
      </c>
    </row>
    <row r="222" spans="2:8" x14ac:dyDescent="0.3">
      <c r="B222" s="16">
        <v>0.54166666666666663</v>
      </c>
      <c r="C222" s="17">
        <v>9.2983060000000002</v>
      </c>
      <c r="D222" s="1">
        <v>42129.541666666664</v>
      </c>
      <c r="E222" s="25">
        <v>30.22</v>
      </c>
      <c r="F222" s="25">
        <f t="shared" si="9"/>
        <v>270.90809969862221</v>
      </c>
      <c r="G222" s="25">
        <f t="shared" si="10"/>
        <v>1729.4849160000001</v>
      </c>
      <c r="H222" s="25">
        <f t="shared" si="11"/>
        <v>1458.5768163013779</v>
      </c>
    </row>
    <row r="223" spans="2:8" x14ac:dyDescent="0.3">
      <c r="B223" s="16">
        <v>0.5625</v>
      </c>
      <c r="C223" s="17">
        <v>8.9317489999999999</v>
      </c>
      <c r="D223" s="1">
        <v>42129.5625</v>
      </c>
      <c r="E223" s="25">
        <v>33.29</v>
      </c>
      <c r="F223" s="25">
        <f t="shared" si="9"/>
        <v>286.66455720062964</v>
      </c>
      <c r="G223" s="25">
        <f t="shared" si="10"/>
        <v>1661.305314</v>
      </c>
      <c r="H223" s="25">
        <f t="shared" si="11"/>
        <v>1374.6407567993704</v>
      </c>
    </row>
    <row r="224" spans="2:8" x14ac:dyDescent="0.3">
      <c r="B224" s="16">
        <v>0.58333333333333337</v>
      </c>
      <c r="C224" s="17">
        <v>8.3184560000000012</v>
      </c>
      <c r="D224" s="1">
        <v>42129.583333333336</v>
      </c>
      <c r="E224" s="25">
        <v>33.57</v>
      </c>
      <c r="F224" s="25">
        <f t="shared" si="9"/>
        <v>269.22647224870514</v>
      </c>
      <c r="G224" s="25">
        <f t="shared" si="10"/>
        <v>1547.2328160000002</v>
      </c>
      <c r="H224" s="25">
        <f t="shared" si="11"/>
        <v>1278.0063437512949</v>
      </c>
    </row>
    <row r="225" spans="2:8" x14ac:dyDescent="0.3">
      <c r="B225" s="16">
        <v>0.60416666666666663</v>
      </c>
      <c r="C225" s="17">
        <v>7.417675</v>
      </c>
      <c r="D225" s="1">
        <v>42129.604166666664</v>
      </c>
      <c r="E225" s="25">
        <v>34.42</v>
      </c>
      <c r="F225" s="25">
        <f t="shared" si="9"/>
        <v>246.15142972396714</v>
      </c>
      <c r="G225" s="25">
        <f t="shared" si="10"/>
        <v>1379.6875500000001</v>
      </c>
      <c r="H225" s="25">
        <f t="shared" si="11"/>
        <v>1133.536120276033</v>
      </c>
    </row>
    <row r="226" spans="2:8" x14ac:dyDescent="0.3">
      <c r="B226" s="16">
        <v>0.625</v>
      </c>
      <c r="C226" s="17">
        <v>3.2663690000000001</v>
      </c>
      <c r="D226" s="1">
        <v>42129.625</v>
      </c>
      <c r="E226" s="25">
        <v>34.26</v>
      </c>
      <c r="F226" s="25">
        <f t="shared" si="9"/>
        <v>107.88878427312493</v>
      </c>
      <c r="G226" s="25">
        <f t="shared" si="10"/>
        <v>607.54463399999997</v>
      </c>
      <c r="H226" s="25">
        <f t="shared" si="11"/>
        <v>499.65584972687503</v>
      </c>
    </row>
    <row r="227" spans="2:8" x14ac:dyDescent="0.3">
      <c r="B227" s="16">
        <v>0.64583333333333337</v>
      </c>
      <c r="C227" s="17">
        <v>2.6167990000000003</v>
      </c>
      <c r="D227" s="1">
        <v>42129.645833333336</v>
      </c>
      <c r="E227" s="25">
        <v>32.56</v>
      </c>
      <c r="F227" s="25">
        <f t="shared" si="9"/>
        <v>82.144493648356089</v>
      </c>
      <c r="G227" s="25">
        <f t="shared" si="10"/>
        <v>486.72461400000009</v>
      </c>
      <c r="H227" s="25">
        <f t="shared" si="11"/>
        <v>404.58012035164398</v>
      </c>
    </row>
    <row r="228" spans="2:8" x14ac:dyDescent="0.3">
      <c r="B228" s="16">
        <v>0.66666666666666663</v>
      </c>
      <c r="C228" s="17">
        <v>1.346212</v>
      </c>
      <c r="D228" s="1">
        <v>42129.666666666664</v>
      </c>
      <c r="E228" s="25">
        <v>33.21</v>
      </c>
      <c r="F228" s="25">
        <f t="shared" si="9"/>
        <v>43.102854124899864</v>
      </c>
      <c r="G228" s="25">
        <f t="shared" si="10"/>
        <v>250.395432</v>
      </c>
      <c r="H228" s="25">
        <f t="shared" si="11"/>
        <v>207.29257787510014</v>
      </c>
    </row>
    <row r="229" spans="2:8" x14ac:dyDescent="0.3">
      <c r="B229" s="16">
        <v>0.6875</v>
      </c>
      <c r="C229" s="17">
        <v>0.56230599999999997</v>
      </c>
      <c r="D229" s="1">
        <v>42129.6875</v>
      </c>
      <c r="E229" s="25">
        <v>31.12</v>
      </c>
      <c r="F229" s="25">
        <f t="shared" si="9"/>
        <v>16.870812604638534</v>
      </c>
      <c r="G229" s="25">
        <f t="shared" si="10"/>
        <v>104.588916</v>
      </c>
      <c r="H229" s="25">
        <f t="shared" si="11"/>
        <v>87.718103395361467</v>
      </c>
    </row>
    <row r="230" spans="2:8" x14ac:dyDescent="0.3">
      <c r="B230" s="16">
        <v>0.70833333333333337</v>
      </c>
      <c r="C230" s="17">
        <v>0.194136</v>
      </c>
      <c r="D230" s="1">
        <v>42129.708333333336</v>
      </c>
      <c r="E230" s="25">
        <v>33.42</v>
      </c>
      <c r="F230" s="25">
        <f t="shared" si="9"/>
        <v>6.2551282453219299</v>
      </c>
      <c r="G230" s="25">
        <f t="shared" si="10"/>
        <v>36.109296000000001</v>
      </c>
      <c r="H230" s="25">
        <f t="shared" si="11"/>
        <v>29.85416775467807</v>
      </c>
    </row>
    <row r="231" spans="2:8" x14ac:dyDescent="0.3">
      <c r="B231" s="16">
        <v>0.72916666666666663</v>
      </c>
      <c r="C231" s="17">
        <v>0</v>
      </c>
      <c r="D231" s="1">
        <v>42129.729166666664</v>
      </c>
      <c r="E231" s="25">
        <v>36.18</v>
      </c>
      <c r="F231" s="25">
        <f t="shared" si="9"/>
        <v>0</v>
      </c>
      <c r="G231" s="25">
        <f t="shared" si="10"/>
        <v>0</v>
      </c>
      <c r="H231" s="25">
        <f t="shared" si="11"/>
        <v>0</v>
      </c>
    </row>
    <row r="232" spans="2:8" x14ac:dyDescent="0.3">
      <c r="B232" s="16">
        <v>0.75</v>
      </c>
      <c r="C232" s="17">
        <v>0</v>
      </c>
      <c r="D232" s="1">
        <v>42129.75</v>
      </c>
      <c r="E232" s="25">
        <v>39.89</v>
      </c>
      <c r="F232" s="25">
        <f t="shared" si="9"/>
        <v>0</v>
      </c>
      <c r="G232" s="25">
        <f t="shared" si="10"/>
        <v>0</v>
      </c>
      <c r="H232" s="25">
        <f t="shared" si="11"/>
        <v>0</v>
      </c>
    </row>
    <row r="233" spans="2:8" x14ac:dyDescent="0.3">
      <c r="B233" s="16">
        <v>0.77083333333333337</v>
      </c>
      <c r="C233" s="17">
        <v>0</v>
      </c>
      <c r="D233" s="1">
        <v>42129.770833333336</v>
      </c>
      <c r="E233" s="25">
        <v>39.93</v>
      </c>
      <c r="F233" s="25">
        <f t="shared" si="9"/>
        <v>0</v>
      </c>
      <c r="G233" s="25">
        <f t="shared" si="10"/>
        <v>0</v>
      </c>
      <c r="H233" s="25">
        <f t="shared" si="11"/>
        <v>0</v>
      </c>
    </row>
    <row r="234" spans="2:8" x14ac:dyDescent="0.3">
      <c r="B234" s="16">
        <v>0.79166666666666663</v>
      </c>
      <c r="C234" s="17">
        <v>0</v>
      </c>
      <c r="D234" s="1">
        <v>42129.791666666664</v>
      </c>
      <c r="E234" s="25">
        <v>35.24</v>
      </c>
      <c r="F234" s="25">
        <f t="shared" si="9"/>
        <v>0</v>
      </c>
      <c r="G234" s="25">
        <f t="shared" si="10"/>
        <v>0</v>
      </c>
      <c r="H234" s="25">
        <f t="shared" si="11"/>
        <v>0</v>
      </c>
    </row>
    <row r="235" spans="2:8" x14ac:dyDescent="0.3">
      <c r="B235" s="16">
        <v>0.8125</v>
      </c>
      <c r="C235" s="17">
        <v>0</v>
      </c>
      <c r="D235" s="1">
        <v>42129.8125</v>
      </c>
      <c r="E235" s="25">
        <v>31.7</v>
      </c>
      <c r="F235" s="25">
        <f t="shared" si="9"/>
        <v>0</v>
      </c>
      <c r="G235" s="25">
        <f t="shared" si="10"/>
        <v>0</v>
      </c>
      <c r="H235" s="25">
        <f t="shared" si="11"/>
        <v>0</v>
      </c>
    </row>
    <row r="236" spans="2:8" x14ac:dyDescent="0.3">
      <c r="B236" s="16">
        <v>0.83333333333333337</v>
      </c>
      <c r="C236" s="17">
        <v>0</v>
      </c>
      <c r="D236" s="1">
        <v>42129.833333333336</v>
      </c>
      <c r="E236" s="25">
        <v>34.659999999999997</v>
      </c>
      <c r="F236" s="25">
        <f t="shared" si="9"/>
        <v>0</v>
      </c>
      <c r="G236" s="25">
        <f t="shared" si="10"/>
        <v>0</v>
      </c>
      <c r="H236" s="25">
        <f t="shared" si="11"/>
        <v>0</v>
      </c>
    </row>
    <row r="237" spans="2:8" x14ac:dyDescent="0.3">
      <c r="B237" s="16">
        <v>0.85416666666666663</v>
      </c>
      <c r="C237" s="17">
        <v>0</v>
      </c>
      <c r="D237" s="1">
        <v>42129.854166666664</v>
      </c>
      <c r="E237" s="25">
        <v>33.35</v>
      </c>
      <c r="F237" s="25">
        <f t="shared" si="9"/>
        <v>0</v>
      </c>
      <c r="G237" s="25">
        <f t="shared" si="10"/>
        <v>0</v>
      </c>
      <c r="H237" s="25">
        <f t="shared" si="11"/>
        <v>0</v>
      </c>
    </row>
    <row r="238" spans="2:8" x14ac:dyDescent="0.3">
      <c r="B238" s="16">
        <v>0.875</v>
      </c>
      <c r="C238" s="17">
        <v>0</v>
      </c>
      <c r="D238" s="1">
        <v>42129.875</v>
      </c>
      <c r="E238" s="25">
        <v>34.950000000000003</v>
      </c>
      <c r="F238" s="25">
        <f t="shared" si="9"/>
        <v>0</v>
      </c>
      <c r="G238" s="25">
        <f t="shared" si="10"/>
        <v>0</v>
      </c>
      <c r="H238" s="25">
        <f t="shared" si="11"/>
        <v>0</v>
      </c>
    </row>
    <row r="239" spans="2:8" x14ac:dyDescent="0.3">
      <c r="B239" s="16">
        <v>0.89583333333333337</v>
      </c>
      <c r="C239" s="17">
        <v>0</v>
      </c>
      <c r="D239" s="1">
        <v>42129.895833333336</v>
      </c>
      <c r="E239" s="25">
        <v>32.46</v>
      </c>
      <c r="F239" s="25">
        <f t="shared" si="9"/>
        <v>0</v>
      </c>
      <c r="G239" s="25">
        <f t="shared" si="10"/>
        <v>0</v>
      </c>
      <c r="H239" s="25">
        <f t="shared" si="11"/>
        <v>0</v>
      </c>
    </row>
    <row r="240" spans="2:8" x14ac:dyDescent="0.3">
      <c r="B240" s="16">
        <v>0.91666666666666663</v>
      </c>
      <c r="C240" s="17">
        <v>0</v>
      </c>
      <c r="D240" s="1">
        <v>42129.916666666664</v>
      </c>
      <c r="E240" s="25">
        <v>28.95</v>
      </c>
      <c r="F240" s="25">
        <f t="shared" si="9"/>
        <v>0</v>
      </c>
      <c r="G240" s="25">
        <f t="shared" si="10"/>
        <v>0</v>
      </c>
      <c r="H240" s="25">
        <f t="shared" si="11"/>
        <v>0</v>
      </c>
    </row>
    <row r="241" spans="1:8" x14ac:dyDescent="0.3">
      <c r="B241" s="16">
        <v>0.9375</v>
      </c>
      <c r="C241" s="17">
        <v>0</v>
      </c>
      <c r="D241" s="1">
        <v>42129.9375</v>
      </c>
      <c r="E241" s="25">
        <v>31.25</v>
      </c>
      <c r="F241" s="25">
        <f t="shared" si="9"/>
        <v>0</v>
      </c>
      <c r="G241" s="25">
        <f t="shared" si="10"/>
        <v>0</v>
      </c>
      <c r="H241" s="25">
        <f t="shared" si="11"/>
        <v>0</v>
      </c>
    </row>
    <row r="242" spans="1:8" x14ac:dyDescent="0.3">
      <c r="B242" s="16">
        <v>0.95833333333333337</v>
      </c>
      <c r="C242" s="17">
        <v>0</v>
      </c>
      <c r="D242" s="1">
        <v>42129.958333333336</v>
      </c>
      <c r="E242" s="25">
        <v>25.59</v>
      </c>
      <c r="F242" s="25">
        <f t="shared" si="9"/>
        <v>0</v>
      </c>
      <c r="G242" s="25">
        <f t="shared" si="10"/>
        <v>0</v>
      </c>
      <c r="H242" s="25">
        <f t="shared" si="11"/>
        <v>0</v>
      </c>
    </row>
    <row r="243" spans="1:8" x14ac:dyDescent="0.3">
      <c r="B243" s="16">
        <v>0.97916666666666663</v>
      </c>
      <c r="C243" s="17">
        <v>0</v>
      </c>
      <c r="D243" s="1">
        <v>42129.979166666664</v>
      </c>
      <c r="E243" s="25">
        <v>26.52</v>
      </c>
      <c r="F243" s="25">
        <f t="shared" si="9"/>
        <v>0</v>
      </c>
      <c r="G243" s="25">
        <f t="shared" si="10"/>
        <v>0</v>
      </c>
      <c r="H243" s="25">
        <f t="shared" si="11"/>
        <v>0</v>
      </c>
    </row>
    <row r="244" spans="1:8" x14ac:dyDescent="0.3">
      <c r="B244" s="16">
        <v>0.99998842592592585</v>
      </c>
      <c r="C244" s="17">
        <v>0</v>
      </c>
      <c r="D244" s="1">
        <v>42130</v>
      </c>
      <c r="E244" s="25">
        <v>25.82</v>
      </c>
      <c r="F244" s="25">
        <f t="shared" si="9"/>
        <v>0</v>
      </c>
      <c r="G244" s="25">
        <f t="shared" si="10"/>
        <v>0</v>
      </c>
      <c r="H244" s="25">
        <f t="shared" si="11"/>
        <v>0</v>
      </c>
    </row>
    <row r="245" spans="1:8" x14ac:dyDescent="0.3">
      <c r="A245" s="15">
        <v>42130</v>
      </c>
      <c r="B245" s="16">
        <v>2.0833333333333332E-2</v>
      </c>
      <c r="C245" s="17">
        <v>0</v>
      </c>
      <c r="D245" s="1">
        <v>42130.020833333336</v>
      </c>
      <c r="E245" s="25">
        <v>25.52</v>
      </c>
      <c r="F245" s="25">
        <f t="shared" si="9"/>
        <v>0</v>
      </c>
      <c r="G245" s="25">
        <f t="shared" si="10"/>
        <v>0</v>
      </c>
      <c r="H245" s="25">
        <f t="shared" si="11"/>
        <v>0</v>
      </c>
    </row>
    <row r="246" spans="1:8" x14ac:dyDescent="0.3">
      <c r="B246" s="16">
        <v>4.1666666666666664E-2</v>
      </c>
      <c r="C246" s="17">
        <v>0</v>
      </c>
      <c r="D246" s="1">
        <v>42130.041666666664</v>
      </c>
      <c r="E246" s="25">
        <v>23.47</v>
      </c>
      <c r="F246" s="25">
        <f t="shared" si="9"/>
        <v>0</v>
      </c>
      <c r="G246" s="25">
        <f t="shared" si="10"/>
        <v>0</v>
      </c>
      <c r="H246" s="25">
        <f t="shared" si="11"/>
        <v>0</v>
      </c>
    </row>
    <row r="247" spans="1:8" x14ac:dyDescent="0.3">
      <c r="B247" s="16">
        <v>6.25E-2</v>
      </c>
      <c r="C247" s="17">
        <v>0</v>
      </c>
      <c r="D247" s="1">
        <v>42130.0625</v>
      </c>
      <c r="E247" s="25">
        <v>19.739999999999998</v>
      </c>
      <c r="F247" s="25">
        <f t="shared" si="9"/>
        <v>0</v>
      </c>
      <c r="G247" s="25">
        <f t="shared" si="10"/>
        <v>0</v>
      </c>
      <c r="H247" s="25">
        <f t="shared" si="11"/>
        <v>0</v>
      </c>
    </row>
    <row r="248" spans="1:8" x14ac:dyDescent="0.3">
      <c r="B248" s="16">
        <v>8.3333333333333329E-2</v>
      </c>
      <c r="C248" s="17">
        <v>0</v>
      </c>
      <c r="D248" s="1">
        <v>42130.083333333336</v>
      </c>
      <c r="E248" s="25">
        <v>18.82</v>
      </c>
      <c r="F248" s="25">
        <f t="shared" si="9"/>
        <v>0</v>
      </c>
      <c r="G248" s="25">
        <f t="shared" si="10"/>
        <v>0</v>
      </c>
      <c r="H248" s="25">
        <f t="shared" si="11"/>
        <v>0</v>
      </c>
    </row>
    <row r="249" spans="1:8" x14ac:dyDescent="0.3">
      <c r="B249" s="16">
        <v>0.10416666666666667</v>
      </c>
      <c r="C249" s="17">
        <v>0</v>
      </c>
      <c r="D249" s="1">
        <v>42130.104166666664</v>
      </c>
      <c r="E249" s="25">
        <v>18.78</v>
      </c>
      <c r="F249" s="25">
        <f t="shared" si="9"/>
        <v>0</v>
      </c>
      <c r="G249" s="25">
        <f t="shared" si="10"/>
        <v>0</v>
      </c>
      <c r="H249" s="25">
        <f t="shared" si="11"/>
        <v>0</v>
      </c>
    </row>
    <row r="250" spans="1:8" x14ac:dyDescent="0.3">
      <c r="B250" s="16">
        <v>0.125</v>
      </c>
      <c r="C250" s="17">
        <v>0</v>
      </c>
      <c r="D250" s="1">
        <v>42130.125</v>
      </c>
      <c r="E250" s="25">
        <v>18.96</v>
      </c>
      <c r="F250" s="25">
        <f t="shared" si="9"/>
        <v>0</v>
      </c>
      <c r="G250" s="25">
        <f t="shared" si="10"/>
        <v>0</v>
      </c>
      <c r="H250" s="25">
        <f t="shared" si="11"/>
        <v>0</v>
      </c>
    </row>
    <row r="251" spans="1:8" x14ac:dyDescent="0.3">
      <c r="B251" s="16">
        <v>0.14583333333333334</v>
      </c>
      <c r="C251" s="17">
        <v>0</v>
      </c>
      <c r="D251" s="1">
        <v>42130.145833333336</v>
      </c>
      <c r="E251" s="25">
        <v>17.739999999999998</v>
      </c>
      <c r="F251" s="25">
        <f t="shared" si="9"/>
        <v>0</v>
      </c>
      <c r="G251" s="25">
        <f t="shared" si="10"/>
        <v>0</v>
      </c>
      <c r="H251" s="25">
        <f t="shared" si="11"/>
        <v>0</v>
      </c>
    </row>
    <row r="252" spans="1:8" x14ac:dyDescent="0.3">
      <c r="B252" s="16">
        <v>0.16666666666666666</v>
      </c>
      <c r="C252" s="17">
        <v>0</v>
      </c>
      <c r="D252" s="1">
        <v>42130.166666666664</v>
      </c>
      <c r="E252" s="25">
        <v>17.5</v>
      </c>
      <c r="F252" s="25">
        <f t="shared" si="9"/>
        <v>0</v>
      </c>
      <c r="G252" s="25">
        <f t="shared" si="10"/>
        <v>0</v>
      </c>
      <c r="H252" s="25">
        <f t="shared" si="11"/>
        <v>0</v>
      </c>
    </row>
    <row r="253" spans="1:8" x14ac:dyDescent="0.3">
      <c r="B253" s="16">
        <v>0.1875</v>
      </c>
      <c r="C253" s="17">
        <v>0</v>
      </c>
      <c r="D253" s="1">
        <v>42130.1875</v>
      </c>
      <c r="E253" s="25">
        <v>21.46</v>
      </c>
      <c r="F253" s="25">
        <f t="shared" si="9"/>
        <v>0</v>
      </c>
      <c r="G253" s="25">
        <f t="shared" si="10"/>
        <v>0</v>
      </c>
      <c r="H253" s="25">
        <f t="shared" si="11"/>
        <v>0</v>
      </c>
    </row>
    <row r="254" spans="1:8" x14ac:dyDescent="0.3">
      <c r="B254" s="16">
        <v>0.20833333333333334</v>
      </c>
      <c r="C254" s="17">
        <v>0</v>
      </c>
      <c r="D254" s="1">
        <v>42130.208333333336</v>
      </c>
      <c r="E254" s="25">
        <v>22.51</v>
      </c>
      <c r="F254" s="25">
        <f t="shared" si="9"/>
        <v>0</v>
      </c>
      <c r="G254" s="25">
        <f t="shared" si="10"/>
        <v>0</v>
      </c>
      <c r="H254" s="25">
        <f t="shared" si="11"/>
        <v>0</v>
      </c>
    </row>
    <row r="255" spans="1:8" x14ac:dyDescent="0.3">
      <c r="B255" s="16">
        <v>0.22916666666666666</v>
      </c>
      <c r="C255" s="17">
        <v>0</v>
      </c>
      <c r="D255" s="1">
        <v>42130.229166666664</v>
      </c>
      <c r="E255" s="25">
        <v>23.01</v>
      </c>
      <c r="F255" s="25">
        <f t="shared" si="9"/>
        <v>0</v>
      </c>
      <c r="G255" s="25">
        <f t="shared" si="10"/>
        <v>0</v>
      </c>
      <c r="H255" s="25">
        <f t="shared" si="11"/>
        <v>0</v>
      </c>
    </row>
    <row r="256" spans="1:8" x14ac:dyDescent="0.3">
      <c r="B256" s="16">
        <v>0.25</v>
      </c>
      <c r="C256" s="17">
        <v>0</v>
      </c>
      <c r="D256" s="1">
        <v>42130.25</v>
      </c>
      <c r="E256" s="25">
        <v>25.01</v>
      </c>
      <c r="F256" s="25">
        <f t="shared" si="9"/>
        <v>0</v>
      </c>
      <c r="G256" s="25">
        <f t="shared" si="10"/>
        <v>0</v>
      </c>
      <c r="H256" s="25">
        <f t="shared" si="11"/>
        <v>0</v>
      </c>
    </row>
    <row r="257" spans="2:8" x14ac:dyDescent="0.3">
      <c r="B257" s="16">
        <v>0.27083333333333331</v>
      </c>
      <c r="C257" s="17">
        <v>0</v>
      </c>
      <c r="D257" s="1">
        <v>42130.270833333336</v>
      </c>
      <c r="E257" s="25">
        <v>29.11</v>
      </c>
      <c r="F257" s="25">
        <f t="shared" si="9"/>
        <v>0</v>
      </c>
      <c r="G257" s="25">
        <f t="shared" si="10"/>
        <v>0</v>
      </c>
      <c r="H257" s="25">
        <f t="shared" si="11"/>
        <v>0</v>
      </c>
    </row>
    <row r="258" spans="2:8" x14ac:dyDescent="0.3">
      <c r="B258" s="16">
        <v>0.29166666666666669</v>
      </c>
      <c r="C258" s="17">
        <v>7.3220000000000007E-2</v>
      </c>
      <c r="D258" s="1">
        <v>42130.291666666664</v>
      </c>
      <c r="E258" s="25">
        <v>33.83</v>
      </c>
      <c r="F258" s="25">
        <f t="shared" si="9"/>
        <v>2.3881159974367083</v>
      </c>
      <c r="G258" s="25">
        <f t="shared" si="10"/>
        <v>13.618920000000001</v>
      </c>
      <c r="H258" s="25">
        <f t="shared" si="11"/>
        <v>11.230804002563293</v>
      </c>
    </row>
    <row r="259" spans="2:8" x14ac:dyDescent="0.3">
      <c r="B259" s="16">
        <v>0.3125</v>
      </c>
      <c r="C259" s="17">
        <v>1.0814779999999999</v>
      </c>
      <c r="D259" s="1">
        <v>42130.3125</v>
      </c>
      <c r="E259" s="25">
        <v>32.479999999999997</v>
      </c>
      <c r="F259" s="25">
        <f t="shared" si="9"/>
        <v>33.865493237235469</v>
      </c>
      <c r="G259" s="25">
        <f t="shared" si="10"/>
        <v>201.15490799999998</v>
      </c>
      <c r="H259" s="25">
        <f t="shared" si="11"/>
        <v>167.28941476276452</v>
      </c>
    </row>
    <row r="260" spans="2:8" x14ac:dyDescent="0.3">
      <c r="B260" s="16">
        <v>0.33333333333333331</v>
      </c>
      <c r="C260" s="17">
        <v>2.8366769999999999</v>
      </c>
      <c r="D260" s="1">
        <v>42130.333333333336</v>
      </c>
      <c r="E260" s="25">
        <v>33.590000000000003</v>
      </c>
      <c r="F260" s="25">
        <f t="shared" si="9"/>
        <v>91.863626649212947</v>
      </c>
      <c r="G260" s="25">
        <f t="shared" si="10"/>
        <v>527.62192199999993</v>
      </c>
      <c r="H260" s="25">
        <f t="shared" si="11"/>
        <v>435.75829535078697</v>
      </c>
    </row>
    <row r="261" spans="2:8" x14ac:dyDescent="0.3">
      <c r="B261" s="16">
        <v>0.35416666666666669</v>
      </c>
      <c r="C261" s="17">
        <v>4.2404799999999998</v>
      </c>
      <c r="D261" s="1">
        <v>42130.354166666664</v>
      </c>
      <c r="E261" s="25">
        <v>34.22</v>
      </c>
      <c r="F261" s="25">
        <f t="shared" si="9"/>
        <v>139.90032389198763</v>
      </c>
      <c r="G261" s="25">
        <f t="shared" si="10"/>
        <v>788.72928000000002</v>
      </c>
      <c r="H261" s="25">
        <f t="shared" si="11"/>
        <v>648.82895610801233</v>
      </c>
    </row>
    <row r="262" spans="2:8" x14ac:dyDescent="0.3">
      <c r="B262" s="16">
        <v>0.375</v>
      </c>
      <c r="C262" s="17">
        <v>5.5913400000000006</v>
      </c>
      <c r="D262" s="1">
        <v>42130.375</v>
      </c>
      <c r="E262" s="25">
        <v>30.8</v>
      </c>
      <c r="F262" s="25">
        <f t="shared" ref="F262:F325" si="12">C262*E262*$B$2*$B$1</f>
        <v>166.03143205871376</v>
      </c>
      <c r="G262" s="25">
        <f t="shared" ref="G262:G325" si="13">C262*$B$3</f>
        <v>1039.9892400000001</v>
      </c>
      <c r="H262" s="25">
        <f t="shared" ref="H262:H325" si="14">G262-F262</f>
        <v>873.95780794128632</v>
      </c>
    </row>
    <row r="263" spans="2:8" x14ac:dyDescent="0.3">
      <c r="B263" s="16">
        <v>0.39583333333333331</v>
      </c>
      <c r="C263" s="17">
        <v>6.6245860000000008</v>
      </c>
      <c r="D263" s="1">
        <v>42130.395833333336</v>
      </c>
      <c r="E263" s="25">
        <v>25.8</v>
      </c>
      <c r="F263" s="25">
        <f t="shared" si="12"/>
        <v>164.77910662834131</v>
      </c>
      <c r="G263" s="25">
        <f t="shared" si="13"/>
        <v>1232.1729960000002</v>
      </c>
      <c r="H263" s="25">
        <f t="shared" si="14"/>
        <v>1067.393889371659</v>
      </c>
    </row>
    <row r="264" spans="2:8" x14ac:dyDescent="0.3">
      <c r="B264" s="16">
        <v>0.41666666666666669</v>
      </c>
      <c r="C264" s="17">
        <v>7.3988800000000001</v>
      </c>
      <c r="D264" s="1">
        <v>42130.416666666664</v>
      </c>
      <c r="E264" s="25">
        <v>24.69</v>
      </c>
      <c r="F264" s="25">
        <f t="shared" si="12"/>
        <v>176.12084852400298</v>
      </c>
      <c r="G264" s="25">
        <f t="shared" si="13"/>
        <v>1376.1916800000001</v>
      </c>
      <c r="H264" s="25">
        <f t="shared" si="14"/>
        <v>1200.0708314759972</v>
      </c>
    </row>
    <row r="265" spans="2:8" x14ac:dyDescent="0.3">
      <c r="B265" s="16">
        <v>0.4375</v>
      </c>
      <c r="C265" s="17">
        <v>7.9157500000000001</v>
      </c>
      <c r="D265" s="1">
        <v>42130.4375</v>
      </c>
      <c r="E265" s="25">
        <v>25.59</v>
      </c>
      <c r="F265" s="25">
        <f t="shared" si="12"/>
        <v>195.29271855352215</v>
      </c>
      <c r="G265" s="25">
        <f t="shared" si="13"/>
        <v>1472.3295000000001</v>
      </c>
      <c r="H265" s="25">
        <f t="shared" si="14"/>
        <v>1277.036781446478</v>
      </c>
    </row>
    <row r="266" spans="2:8" x14ac:dyDescent="0.3">
      <c r="B266" s="16">
        <v>0.45833333333333331</v>
      </c>
      <c r="C266" s="17">
        <v>8.3717860000000002</v>
      </c>
      <c r="D266" s="1">
        <v>42130.458333333336</v>
      </c>
      <c r="E266" s="25">
        <v>27.06</v>
      </c>
      <c r="F266" s="25">
        <f t="shared" si="12"/>
        <v>218.40853517825039</v>
      </c>
      <c r="G266" s="25">
        <f t="shared" si="13"/>
        <v>1557.152196</v>
      </c>
      <c r="H266" s="25">
        <f t="shared" si="14"/>
        <v>1338.7436608217497</v>
      </c>
    </row>
    <row r="267" spans="2:8" x14ac:dyDescent="0.3">
      <c r="B267" s="16">
        <v>0.47916666666666669</v>
      </c>
      <c r="C267" s="17">
        <v>8.5044010000000014</v>
      </c>
      <c r="D267" s="1">
        <v>42130.479166666664</v>
      </c>
      <c r="E267" s="25">
        <v>26.15</v>
      </c>
      <c r="F267" s="25">
        <f t="shared" si="12"/>
        <v>214.40707821372342</v>
      </c>
      <c r="G267" s="25">
        <f t="shared" si="13"/>
        <v>1581.8185860000003</v>
      </c>
      <c r="H267" s="25">
        <f t="shared" si="14"/>
        <v>1367.4115077862768</v>
      </c>
    </row>
    <row r="268" spans="2:8" x14ac:dyDescent="0.3">
      <c r="B268" s="16">
        <v>0.5</v>
      </c>
      <c r="C268" s="17">
        <v>8.6534439999999986</v>
      </c>
      <c r="D268" s="1">
        <v>42130.5</v>
      </c>
      <c r="E268" s="25">
        <v>27.32</v>
      </c>
      <c r="F268" s="25">
        <f t="shared" si="12"/>
        <v>227.92574240141042</v>
      </c>
      <c r="G268" s="25">
        <f t="shared" si="13"/>
        <v>1609.5405839999996</v>
      </c>
      <c r="H268" s="25">
        <f t="shared" si="14"/>
        <v>1381.6148415985892</v>
      </c>
    </row>
    <row r="269" spans="2:8" x14ac:dyDescent="0.3">
      <c r="B269" s="16">
        <v>0.52083333333333337</v>
      </c>
      <c r="C269" s="17">
        <v>8.6263290000000001</v>
      </c>
      <c r="D269" s="1">
        <v>42130.520833333336</v>
      </c>
      <c r="E269" s="25">
        <v>27.76</v>
      </c>
      <c r="F269" s="25">
        <f t="shared" si="12"/>
        <v>230.87088887134112</v>
      </c>
      <c r="G269" s="25">
        <f t="shared" si="13"/>
        <v>1604.497194</v>
      </c>
      <c r="H269" s="25">
        <f t="shared" si="14"/>
        <v>1373.6263051286589</v>
      </c>
    </row>
    <row r="270" spans="2:8" x14ac:dyDescent="0.3">
      <c r="B270" s="16">
        <v>0.54166666666666663</v>
      </c>
      <c r="C270" s="17">
        <v>8.5314949999999996</v>
      </c>
      <c r="D270" s="1">
        <v>42130.541666666664</v>
      </c>
      <c r="E270" s="25">
        <v>27.62</v>
      </c>
      <c r="F270" s="25">
        <f t="shared" si="12"/>
        <v>227.18126337160299</v>
      </c>
      <c r="G270" s="25">
        <f t="shared" si="13"/>
        <v>1586.85807</v>
      </c>
      <c r="H270" s="25">
        <f t="shared" si="14"/>
        <v>1359.6768066283971</v>
      </c>
    </row>
    <row r="271" spans="2:8" x14ac:dyDescent="0.3">
      <c r="B271" s="16">
        <v>0.5625</v>
      </c>
      <c r="C271" s="17">
        <v>8.1874959999999994</v>
      </c>
      <c r="D271" s="1">
        <v>42130.5625</v>
      </c>
      <c r="E271" s="25">
        <v>27.94</v>
      </c>
      <c r="F271" s="25">
        <f t="shared" si="12"/>
        <v>220.54702208310889</v>
      </c>
      <c r="G271" s="25">
        <f t="shared" si="13"/>
        <v>1522.8742559999998</v>
      </c>
      <c r="H271" s="25">
        <f t="shared" si="14"/>
        <v>1302.3272339168909</v>
      </c>
    </row>
    <row r="272" spans="2:8" x14ac:dyDescent="0.3">
      <c r="B272" s="16">
        <v>0.58333333333333337</v>
      </c>
      <c r="C272" s="17">
        <v>7.6554660000000005</v>
      </c>
      <c r="D272" s="1">
        <v>42130.583333333336</v>
      </c>
      <c r="E272" s="25">
        <v>28</v>
      </c>
      <c r="F272" s="25">
        <f t="shared" si="12"/>
        <v>206.65854096071183</v>
      </c>
      <c r="G272" s="25">
        <f t="shared" si="13"/>
        <v>1423.9166760000001</v>
      </c>
      <c r="H272" s="25">
        <f t="shared" si="14"/>
        <v>1217.2581350392882</v>
      </c>
    </row>
    <row r="273" spans="2:8" x14ac:dyDescent="0.3">
      <c r="B273" s="16">
        <v>0.60416666666666663</v>
      </c>
      <c r="C273" s="17">
        <v>6.9504779999999995</v>
      </c>
      <c r="D273" s="1">
        <v>42130.604166666664</v>
      </c>
      <c r="E273" s="25">
        <v>28.16</v>
      </c>
      <c r="F273" s="25">
        <f t="shared" si="12"/>
        <v>188.69961714591648</v>
      </c>
      <c r="G273" s="25">
        <f t="shared" si="13"/>
        <v>1292.788908</v>
      </c>
      <c r="H273" s="25">
        <f t="shared" si="14"/>
        <v>1104.0892908540836</v>
      </c>
    </row>
    <row r="274" spans="2:8" x14ac:dyDescent="0.3">
      <c r="B274" s="16">
        <v>0.625</v>
      </c>
      <c r="C274" s="17">
        <v>5.9331449999999997</v>
      </c>
      <c r="D274" s="1">
        <v>42130.625</v>
      </c>
      <c r="E274" s="25">
        <v>28.2</v>
      </c>
      <c r="F274" s="25">
        <f t="shared" si="12"/>
        <v>161.30869065148661</v>
      </c>
      <c r="G274" s="25">
        <f t="shared" si="13"/>
        <v>1103.5649699999999</v>
      </c>
      <c r="H274" s="25">
        <f t="shared" si="14"/>
        <v>942.25627934851332</v>
      </c>
    </row>
    <row r="275" spans="2:8" x14ac:dyDescent="0.3">
      <c r="B275" s="16">
        <v>0.64583333333333337</v>
      </c>
      <c r="C275" s="17">
        <v>4.4167909999999999</v>
      </c>
      <c r="D275" s="1">
        <v>42130.645833333336</v>
      </c>
      <c r="E275" s="25">
        <v>28.52</v>
      </c>
      <c r="F275" s="25">
        <f t="shared" si="12"/>
        <v>121.44511931383995</v>
      </c>
      <c r="G275" s="25">
        <f t="shared" si="13"/>
        <v>821.52312599999993</v>
      </c>
      <c r="H275" s="25">
        <f t="shared" si="14"/>
        <v>700.07800668615994</v>
      </c>
    </row>
    <row r="276" spans="2:8" x14ac:dyDescent="0.3">
      <c r="B276" s="16">
        <v>0.66666666666666663</v>
      </c>
      <c r="C276" s="17">
        <v>2.7508330000000001</v>
      </c>
      <c r="D276" s="1">
        <v>42130.666666666664</v>
      </c>
      <c r="E276" s="25">
        <v>34.36</v>
      </c>
      <c r="F276" s="25">
        <f t="shared" si="12"/>
        <v>91.12574173117433</v>
      </c>
      <c r="G276" s="25">
        <f t="shared" si="13"/>
        <v>511.65493800000002</v>
      </c>
      <c r="H276" s="25">
        <f t="shared" si="14"/>
        <v>420.52919626882567</v>
      </c>
    </row>
    <row r="277" spans="2:8" x14ac:dyDescent="0.3">
      <c r="B277" s="16">
        <v>0.6875</v>
      </c>
      <c r="C277" s="17">
        <v>1.4625490000000001</v>
      </c>
      <c r="D277" s="1">
        <v>42130.6875</v>
      </c>
      <c r="E277" s="25">
        <v>34.82</v>
      </c>
      <c r="F277" s="25">
        <f t="shared" si="12"/>
        <v>49.097896668061132</v>
      </c>
      <c r="G277" s="25">
        <f t="shared" si="13"/>
        <v>272.03411400000005</v>
      </c>
      <c r="H277" s="25">
        <f t="shared" si="14"/>
        <v>222.93621733193891</v>
      </c>
    </row>
    <row r="278" spans="2:8" x14ac:dyDescent="0.3">
      <c r="B278" s="16">
        <v>0.70833333333333337</v>
      </c>
      <c r="C278" s="17">
        <v>0.214673</v>
      </c>
      <c r="D278" s="1">
        <v>42130.708333333336</v>
      </c>
      <c r="E278" s="25">
        <v>31.35</v>
      </c>
      <c r="F278" s="25">
        <f t="shared" si="12"/>
        <v>6.4884156954498087</v>
      </c>
      <c r="G278" s="25">
        <f t="shared" si="13"/>
        <v>39.929178</v>
      </c>
      <c r="H278" s="25">
        <f t="shared" si="14"/>
        <v>33.440762304550191</v>
      </c>
    </row>
    <row r="279" spans="2:8" x14ac:dyDescent="0.3">
      <c r="B279" s="16">
        <v>0.72916666666666663</v>
      </c>
      <c r="C279" s="17">
        <v>5.0740000000000004E-3</v>
      </c>
      <c r="D279" s="1">
        <v>42130.729166666664</v>
      </c>
      <c r="E279" s="25">
        <v>34.92</v>
      </c>
      <c r="F279" s="25">
        <f t="shared" si="12"/>
        <v>0.17082380584700643</v>
      </c>
      <c r="G279" s="25">
        <f t="shared" si="13"/>
        <v>0.94376400000000005</v>
      </c>
      <c r="H279" s="25">
        <f t="shared" si="14"/>
        <v>0.77294019415299364</v>
      </c>
    </row>
    <row r="280" spans="2:8" x14ac:dyDescent="0.3">
      <c r="B280" s="16">
        <v>0.75</v>
      </c>
      <c r="C280" s="17">
        <v>0</v>
      </c>
      <c r="D280" s="1">
        <v>42130.75</v>
      </c>
      <c r="E280" s="25">
        <v>41.98</v>
      </c>
      <c r="F280" s="25">
        <f t="shared" si="12"/>
        <v>0</v>
      </c>
      <c r="G280" s="25">
        <f t="shared" si="13"/>
        <v>0</v>
      </c>
      <c r="H280" s="25">
        <f t="shared" si="14"/>
        <v>0</v>
      </c>
    </row>
    <row r="281" spans="2:8" x14ac:dyDescent="0.3">
      <c r="B281" s="16">
        <v>0.77083333333333337</v>
      </c>
      <c r="C281" s="17">
        <v>0</v>
      </c>
      <c r="D281" s="1">
        <v>42130.770833333336</v>
      </c>
      <c r="E281" s="25">
        <v>41.02</v>
      </c>
      <c r="F281" s="25">
        <f t="shared" si="12"/>
        <v>0</v>
      </c>
      <c r="G281" s="25">
        <f t="shared" si="13"/>
        <v>0</v>
      </c>
      <c r="H281" s="25">
        <f t="shared" si="14"/>
        <v>0</v>
      </c>
    </row>
    <row r="282" spans="2:8" x14ac:dyDescent="0.3">
      <c r="B282" s="16">
        <v>0.79166666666666663</v>
      </c>
      <c r="C282" s="17">
        <v>0</v>
      </c>
      <c r="D282" s="1">
        <v>42130.791666666664</v>
      </c>
      <c r="E282" s="25">
        <v>39.65</v>
      </c>
      <c r="F282" s="25">
        <f t="shared" si="12"/>
        <v>0</v>
      </c>
      <c r="G282" s="25">
        <f t="shared" si="13"/>
        <v>0</v>
      </c>
      <c r="H282" s="25">
        <f t="shared" si="14"/>
        <v>0</v>
      </c>
    </row>
    <row r="283" spans="2:8" x14ac:dyDescent="0.3">
      <c r="B283" s="16">
        <v>0.8125</v>
      </c>
      <c r="C283" s="17">
        <v>0</v>
      </c>
      <c r="D283" s="1">
        <v>42130.8125</v>
      </c>
      <c r="E283" s="25">
        <v>34.71</v>
      </c>
      <c r="F283" s="25">
        <f t="shared" si="12"/>
        <v>0</v>
      </c>
      <c r="G283" s="25">
        <f t="shared" si="13"/>
        <v>0</v>
      </c>
      <c r="H283" s="25">
        <f t="shared" si="14"/>
        <v>0</v>
      </c>
    </row>
    <row r="284" spans="2:8" x14ac:dyDescent="0.3">
      <c r="B284" s="16">
        <v>0.83333333333333337</v>
      </c>
      <c r="C284" s="17">
        <v>0</v>
      </c>
      <c r="D284" s="1">
        <v>42130.833333333336</v>
      </c>
      <c r="E284" s="25">
        <v>37.08</v>
      </c>
      <c r="F284" s="25">
        <f t="shared" si="12"/>
        <v>0</v>
      </c>
      <c r="G284" s="25">
        <f t="shared" si="13"/>
        <v>0</v>
      </c>
      <c r="H284" s="25">
        <f t="shared" si="14"/>
        <v>0</v>
      </c>
    </row>
    <row r="285" spans="2:8" x14ac:dyDescent="0.3">
      <c r="B285" s="16">
        <v>0.85416666666666663</v>
      </c>
      <c r="C285" s="17">
        <v>0</v>
      </c>
      <c r="D285" s="1">
        <v>42130.854166666664</v>
      </c>
      <c r="E285" s="25">
        <v>35.200000000000003</v>
      </c>
      <c r="F285" s="25">
        <f t="shared" si="12"/>
        <v>0</v>
      </c>
      <c r="G285" s="25">
        <f t="shared" si="13"/>
        <v>0</v>
      </c>
      <c r="H285" s="25">
        <f t="shared" si="14"/>
        <v>0</v>
      </c>
    </row>
    <row r="286" spans="2:8" x14ac:dyDescent="0.3">
      <c r="B286" s="16">
        <v>0.875</v>
      </c>
      <c r="C286" s="17">
        <v>0</v>
      </c>
      <c r="D286" s="1">
        <v>42130.875</v>
      </c>
      <c r="E286" s="25">
        <v>35.380000000000003</v>
      </c>
      <c r="F286" s="25">
        <f t="shared" si="12"/>
        <v>0</v>
      </c>
      <c r="G286" s="25">
        <f t="shared" si="13"/>
        <v>0</v>
      </c>
      <c r="H286" s="25">
        <f t="shared" si="14"/>
        <v>0</v>
      </c>
    </row>
    <row r="287" spans="2:8" x14ac:dyDescent="0.3">
      <c r="B287" s="16">
        <v>0.89583333333333337</v>
      </c>
      <c r="C287" s="17">
        <v>0</v>
      </c>
      <c r="D287" s="1">
        <v>42130.895833333336</v>
      </c>
      <c r="E287" s="25">
        <v>33.79</v>
      </c>
      <c r="F287" s="25">
        <f t="shared" si="12"/>
        <v>0</v>
      </c>
      <c r="G287" s="25">
        <f t="shared" si="13"/>
        <v>0</v>
      </c>
      <c r="H287" s="25">
        <f t="shared" si="14"/>
        <v>0</v>
      </c>
    </row>
    <row r="288" spans="2:8" x14ac:dyDescent="0.3">
      <c r="B288" s="16">
        <v>0.91666666666666663</v>
      </c>
      <c r="C288" s="17">
        <v>0</v>
      </c>
      <c r="D288" s="1">
        <v>42130.916666666664</v>
      </c>
      <c r="E288" s="25">
        <v>32.869999999999997</v>
      </c>
      <c r="F288" s="25">
        <f t="shared" si="12"/>
        <v>0</v>
      </c>
      <c r="G288" s="25">
        <f t="shared" si="13"/>
        <v>0</v>
      </c>
      <c r="H288" s="25">
        <f t="shared" si="14"/>
        <v>0</v>
      </c>
    </row>
    <row r="289" spans="1:8" x14ac:dyDescent="0.3">
      <c r="B289" s="16">
        <v>0.9375</v>
      </c>
      <c r="C289" s="17">
        <v>0</v>
      </c>
      <c r="D289" s="1">
        <v>42130.9375</v>
      </c>
      <c r="E289" s="25">
        <v>34.64</v>
      </c>
      <c r="F289" s="25">
        <f t="shared" si="12"/>
        <v>0</v>
      </c>
      <c r="G289" s="25">
        <f t="shared" si="13"/>
        <v>0</v>
      </c>
      <c r="H289" s="25">
        <f t="shared" si="14"/>
        <v>0</v>
      </c>
    </row>
    <row r="290" spans="1:8" x14ac:dyDescent="0.3">
      <c r="B290" s="16">
        <v>0.95833333333333337</v>
      </c>
      <c r="C290" s="17">
        <v>0</v>
      </c>
      <c r="D290" s="1">
        <v>42130.958333333336</v>
      </c>
      <c r="E290" s="25">
        <v>30.37</v>
      </c>
      <c r="F290" s="25">
        <f t="shared" si="12"/>
        <v>0</v>
      </c>
      <c r="G290" s="25">
        <f t="shared" si="13"/>
        <v>0</v>
      </c>
      <c r="H290" s="25">
        <f t="shared" si="14"/>
        <v>0</v>
      </c>
    </row>
    <row r="291" spans="1:8" x14ac:dyDescent="0.3">
      <c r="B291" s="16">
        <v>0.97916666666666663</v>
      </c>
      <c r="C291" s="17">
        <v>0</v>
      </c>
      <c r="D291" s="1">
        <v>42130.979166666664</v>
      </c>
      <c r="E291" s="25">
        <v>31.52</v>
      </c>
      <c r="F291" s="25">
        <f t="shared" si="12"/>
        <v>0</v>
      </c>
      <c r="G291" s="25">
        <f t="shared" si="13"/>
        <v>0</v>
      </c>
      <c r="H291" s="25">
        <f t="shared" si="14"/>
        <v>0</v>
      </c>
    </row>
    <row r="292" spans="1:8" x14ac:dyDescent="0.3">
      <c r="B292" s="16">
        <v>0.99998842592592585</v>
      </c>
      <c r="C292" s="17">
        <v>0</v>
      </c>
      <c r="D292" s="1">
        <v>42131</v>
      </c>
      <c r="E292" s="25">
        <v>32</v>
      </c>
      <c r="F292" s="25">
        <f t="shared" si="12"/>
        <v>0</v>
      </c>
      <c r="G292" s="25">
        <f t="shared" si="13"/>
        <v>0</v>
      </c>
      <c r="H292" s="25">
        <f t="shared" si="14"/>
        <v>0</v>
      </c>
    </row>
    <row r="293" spans="1:8" x14ac:dyDescent="0.3">
      <c r="A293" s="15">
        <v>42131</v>
      </c>
      <c r="B293" s="16">
        <v>2.0833333333333332E-2</v>
      </c>
      <c r="C293" s="17">
        <v>0</v>
      </c>
      <c r="D293" s="1">
        <v>42131.020833333336</v>
      </c>
      <c r="E293" s="25">
        <v>28.02</v>
      </c>
      <c r="F293" s="25">
        <f t="shared" si="12"/>
        <v>0</v>
      </c>
      <c r="G293" s="25">
        <f t="shared" si="13"/>
        <v>0</v>
      </c>
      <c r="H293" s="25">
        <f t="shared" si="14"/>
        <v>0</v>
      </c>
    </row>
    <row r="294" spans="1:8" x14ac:dyDescent="0.3">
      <c r="B294" s="16">
        <v>4.1666666666666664E-2</v>
      </c>
      <c r="C294" s="17">
        <v>0</v>
      </c>
      <c r="D294" s="1">
        <v>42131.041666666664</v>
      </c>
      <c r="E294" s="25">
        <v>27.64</v>
      </c>
      <c r="F294" s="25">
        <f t="shared" si="12"/>
        <v>0</v>
      </c>
      <c r="G294" s="25">
        <f t="shared" si="13"/>
        <v>0</v>
      </c>
      <c r="H294" s="25">
        <f t="shared" si="14"/>
        <v>0</v>
      </c>
    </row>
    <row r="295" spans="1:8" x14ac:dyDescent="0.3">
      <c r="B295" s="16">
        <v>6.25E-2</v>
      </c>
      <c r="C295" s="17">
        <v>0</v>
      </c>
      <c r="D295" s="1">
        <v>42131.0625</v>
      </c>
      <c r="E295" s="25">
        <v>25.92</v>
      </c>
      <c r="F295" s="25">
        <f t="shared" si="12"/>
        <v>0</v>
      </c>
      <c r="G295" s="25">
        <f t="shared" si="13"/>
        <v>0</v>
      </c>
      <c r="H295" s="25">
        <f t="shared" si="14"/>
        <v>0</v>
      </c>
    </row>
    <row r="296" spans="1:8" x14ac:dyDescent="0.3">
      <c r="B296" s="16">
        <v>8.3333333333333329E-2</v>
      </c>
      <c r="C296" s="17">
        <v>0</v>
      </c>
      <c r="D296" s="1">
        <v>42131.083333333336</v>
      </c>
      <c r="E296" s="25">
        <v>23.49</v>
      </c>
      <c r="F296" s="25">
        <f t="shared" si="12"/>
        <v>0</v>
      </c>
      <c r="G296" s="25">
        <f t="shared" si="13"/>
        <v>0</v>
      </c>
      <c r="H296" s="25">
        <f t="shared" si="14"/>
        <v>0</v>
      </c>
    </row>
    <row r="297" spans="1:8" x14ac:dyDescent="0.3">
      <c r="B297" s="16">
        <v>0.10416666666666667</v>
      </c>
      <c r="C297" s="17">
        <v>0</v>
      </c>
      <c r="D297" s="1">
        <v>42131.104166666664</v>
      </c>
      <c r="E297" s="25">
        <v>22.09</v>
      </c>
      <c r="F297" s="25">
        <f t="shared" si="12"/>
        <v>0</v>
      </c>
      <c r="G297" s="25">
        <f t="shared" si="13"/>
        <v>0</v>
      </c>
      <c r="H297" s="25">
        <f t="shared" si="14"/>
        <v>0</v>
      </c>
    </row>
    <row r="298" spans="1:8" x14ac:dyDescent="0.3">
      <c r="B298" s="16">
        <v>0.125</v>
      </c>
      <c r="C298" s="17">
        <v>0</v>
      </c>
      <c r="D298" s="1">
        <v>42131.125</v>
      </c>
      <c r="E298" s="25">
        <v>21.79</v>
      </c>
      <c r="F298" s="25">
        <f t="shared" si="12"/>
        <v>0</v>
      </c>
      <c r="G298" s="25">
        <f t="shared" si="13"/>
        <v>0</v>
      </c>
      <c r="H298" s="25">
        <f t="shared" si="14"/>
        <v>0</v>
      </c>
    </row>
    <row r="299" spans="1:8" x14ac:dyDescent="0.3">
      <c r="B299" s="16">
        <v>0.14583333333333334</v>
      </c>
      <c r="C299" s="17">
        <v>0</v>
      </c>
      <c r="D299" s="1">
        <v>42131.145833333336</v>
      </c>
      <c r="E299" s="25">
        <v>23.01</v>
      </c>
      <c r="F299" s="25">
        <f t="shared" si="12"/>
        <v>0</v>
      </c>
      <c r="G299" s="25">
        <f t="shared" si="13"/>
        <v>0</v>
      </c>
      <c r="H299" s="25">
        <f t="shared" si="14"/>
        <v>0</v>
      </c>
    </row>
    <row r="300" spans="1:8" x14ac:dyDescent="0.3">
      <c r="B300" s="16">
        <v>0.16666666666666666</v>
      </c>
      <c r="C300" s="17">
        <v>0</v>
      </c>
      <c r="D300" s="1">
        <v>42131.166666666664</v>
      </c>
      <c r="E300" s="25">
        <v>23.01</v>
      </c>
      <c r="F300" s="25">
        <f t="shared" si="12"/>
        <v>0</v>
      </c>
      <c r="G300" s="25">
        <f t="shared" si="13"/>
        <v>0</v>
      </c>
      <c r="H300" s="25">
        <f t="shared" si="14"/>
        <v>0</v>
      </c>
    </row>
    <row r="301" spans="1:8" x14ac:dyDescent="0.3">
      <c r="B301" s="16">
        <v>0.1875</v>
      </c>
      <c r="C301" s="17">
        <v>0</v>
      </c>
      <c r="D301" s="1">
        <v>42131.1875</v>
      </c>
      <c r="E301" s="25">
        <v>24.9</v>
      </c>
      <c r="F301" s="25">
        <f t="shared" si="12"/>
        <v>0</v>
      </c>
      <c r="G301" s="25">
        <f t="shared" si="13"/>
        <v>0</v>
      </c>
      <c r="H301" s="25">
        <f t="shared" si="14"/>
        <v>0</v>
      </c>
    </row>
    <row r="302" spans="1:8" x14ac:dyDescent="0.3">
      <c r="B302" s="16">
        <v>0.20833333333333334</v>
      </c>
      <c r="C302" s="17">
        <v>0</v>
      </c>
      <c r="D302" s="1">
        <v>42131.208333333336</v>
      </c>
      <c r="E302" s="25">
        <v>23.65</v>
      </c>
      <c r="F302" s="25">
        <f t="shared" si="12"/>
        <v>0</v>
      </c>
      <c r="G302" s="25">
        <f t="shared" si="13"/>
        <v>0</v>
      </c>
      <c r="H302" s="25">
        <f t="shared" si="14"/>
        <v>0</v>
      </c>
    </row>
    <row r="303" spans="1:8" x14ac:dyDescent="0.3">
      <c r="B303" s="16">
        <v>0.22916666666666666</v>
      </c>
      <c r="C303" s="17">
        <v>0</v>
      </c>
      <c r="D303" s="1">
        <v>42131.229166666664</v>
      </c>
      <c r="E303" s="25">
        <v>23.31</v>
      </c>
      <c r="F303" s="25">
        <f t="shared" si="12"/>
        <v>0</v>
      </c>
      <c r="G303" s="25">
        <f t="shared" si="13"/>
        <v>0</v>
      </c>
      <c r="H303" s="25">
        <f t="shared" si="14"/>
        <v>0</v>
      </c>
    </row>
    <row r="304" spans="1:8" x14ac:dyDescent="0.3">
      <c r="B304" s="16">
        <v>0.25</v>
      </c>
      <c r="C304" s="17">
        <v>0</v>
      </c>
      <c r="D304" s="1">
        <v>42131.25</v>
      </c>
      <c r="E304" s="25">
        <v>28.59</v>
      </c>
      <c r="F304" s="25">
        <f t="shared" si="12"/>
        <v>0</v>
      </c>
      <c r="G304" s="25">
        <f t="shared" si="13"/>
        <v>0</v>
      </c>
      <c r="H304" s="25">
        <f t="shared" si="14"/>
        <v>0</v>
      </c>
    </row>
    <row r="305" spans="2:8" x14ac:dyDescent="0.3">
      <c r="B305" s="16">
        <v>0.27083333333333331</v>
      </c>
      <c r="C305" s="17">
        <v>0</v>
      </c>
      <c r="D305" s="1">
        <v>42131.270833333336</v>
      </c>
      <c r="E305" s="25">
        <v>34.799999999999997</v>
      </c>
      <c r="F305" s="25">
        <f t="shared" si="12"/>
        <v>0</v>
      </c>
      <c r="G305" s="25">
        <f t="shared" si="13"/>
        <v>0</v>
      </c>
      <c r="H305" s="25">
        <f t="shared" si="14"/>
        <v>0</v>
      </c>
    </row>
    <row r="306" spans="2:8" x14ac:dyDescent="0.3">
      <c r="B306" s="16">
        <v>0.29166666666666669</v>
      </c>
      <c r="C306" s="17">
        <v>5.0876999999999999E-2</v>
      </c>
      <c r="D306" s="1">
        <v>42131.291666666664</v>
      </c>
      <c r="E306" s="25">
        <v>41.51</v>
      </c>
      <c r="F306" s="25">
        <f t="shared" si="12"/>
        <v>2.0360944673242862</v>
      </c>
      <c r="G306" s="25">
        <f t="shared" si="13"/>
        <v>9.4631220000000003</v>
      </c>
      <c r="H306" s="25">
        <f t="shared" si="14"/>
        <v>7.427027532675714</v>
      </c>
    </row>
    <row r="307" spans="2:8" x14ac:dyDescent="0.3">
      <c r="B307" s="16">
        <v>0.3125</v>
      </c>
      <c r="C307" s="17">
        <v>0.99593399999999999</v>
      </c>
      <c r="D307" s="1">
        <v>42131.3125</v>
      </c>
      <c r="E307" s="25">
        <v>39.380000000000003</v>
      </c>
      <c r="F307" s="25">
        <f t="shared" si="12"/>
        <v>37.81202760214569</v>
      </c>
      <c r="G307" s="25">
        <f t="shared" si="13"/>
        <v>185.24372399999999</v>
      </c>
      <c r="H307" s="25">
        <f t="shared" si="14"/>
        <v>147.4316963978543</v>
      </c>
    </row>
    <row r="308" spans="2:8" x14ac:dyDescent="0.3">
      <c r="B308" s="16">
        <v>0.33333333333333331</v>
      </c>
      <c r="C308" s="17">
        <v>2.8008509999999998</v>
      </c>
      <c r="D308" s="1">
        <v>42131.333333333336</v>
      </c>
      <c r="E308" s="25">
        <v>40.159999999999997</v>
      </c>
      <c r="F308" s="25">
        <f t="shared" si="12"/>
        <v>108.44446872204662</v>
      </c>
      <c r="G308" s="25">
        <f t="shared" si="13"/>
        <v>520.95828599999993</v>
      </c>
      <c r="H308" s="25">
        <f t="shared" si="14"/>
        <v>412.51381727795331</v>
      </c>
    </row>
    <row r="309" spans="2:8" x14ac:dyDescent="0.3">
      <c r="B309" s="16">
        <v>0.35416666666666669</v>
      </c>
      <c r="C309" s="17">
        <v>4.7503390000000003</v>
      </c>
      <c r="D309" s="1">
        <v>42131.354166666664</v>
      </c>
      <c r="E309" s="25">
        <v>35.46</v>
      </c>
      <c r="F309" s="25">
        <f t="shared" si="12"/>
        <v>162.40037592858897</v>
      </c>
      <c r="G309" s="25">
        <f t="shared" si="13"/>
        <v>883.56305400000008</v>
      </c>
      <c r="H309" s="25">
        <f t="shared" si="14"/>
        <v>721.16267807141116</v>
      </c>
    </row>
    <row r="310" spans="2:8" x14ac:dyDescent="0.3">
      <c r="B310" s="16">
        <v>0.375</v>
      </c>
      <c r="C310" s="17">
        <v>5.6546900000000004</v>
      </c>
      <c r="D310" s="1">
        <v>42131.375</v>
      </c>
      <c r="E310" s="25">
        <v>34.909999999999997</v>
      </c>
      <c r="F310" s="25">
        <f t="shared" si="12"/>
        <v>190.31908692910585</v>
      </c>
      <c r="G310" s="25">
        <f t="shared" si="13"/>
        <v>1051.77234</v>
      </c>
      <c r="H310" s="25">
        <f t="shared" si="14"/>
        <v>861.45325307089411</v>
      </c>
    </row>
    <row r="311" spans="2:8" x14ac:dyDescent="0.3">
      <c r="B311" s="16">
        <v>0.39583333333333331</v>
      </c>
      <c r="C311" s="17">
        <v>6.5697279999999996</v>
      </c>
      <c r="D311" s="1">
        <v>42131.395833333336</v>
      </c>
      <c r="E311" s="25">
        <v>34.68</v>
      </c>
      <c r="F311" s="25">
        <f t="shared" si="12"/>
        <v>219.65959250390199</v>
      </c>
      <c r="G311" s="25">
        <f t="shared" si="13"/>
        <v>1221.9694079999999</v>
      </c>
      <c r="H311" s="25">
        <f t="shared" si="14"/>
        <v>1002.3098154960979</v>
      </c>
    </row>
    <row r="312" spans="2:8" x14ac:dyDescent="0.3">
      <c r="B312" s="16">
        <v>0.41666666666666669</v>
      </c>
      <c r="C312" s="17">
        <v>7.8187889999999989</v>
      </c>
      <c r="D312" s="1">
        <v>42131.416666666664</v>
      </c>
      <c r="E312" s="25">
        <v>33.86</v>
      </c>
      <c r="F312" s="25">
        <f t="shared" si="12"/>
        <v>255.24082670433398</v>
      </c>
      <c r="G312" s="25">
        <f t="shared" si="13"/>
        <v>1454.2947539999998</v>
      </c>
      <c r="H312" s="25">
        <f t="shared" si="14"/>
        <v>1199.0539272956657</v>
      </c>
    </row>
    <row r="313" spans="2:8" x14ac:dyDescent="0.3">
      <c r="B313" s="16">
        <v>0.4375</v>
      </c>
      <c r="C313" s="17">
        <v>8.9354700000000005</v>
      </c>
      <c r="D313" s="1">
        <v>42131.4375</v>
      </c>
      <c r="E313" s="25">
        <v>32.659999999999997</v>
      </c>
      <c r="F313" s="25">
        <f t="shared" si="12"/>
        <v>281.35670999799169</v>
      </c>
      <c r="G313" s="25">
        <f t="shared" si="13"/>
        <v>1661.9974200000001</v>
      </c>
      <c r="H313" s="25">
        <f t="shared" si="14"/>
        <v>1380.6407100020085</v>
      </c>
    </row>
    <row r="314" spans="2:8" x14ac:dyDescent="0.3">
      <c r="B314" s="16">
        <v>0.45833333333333331</v>
      </c>
      <c r="C314" s="17">
        <v>9.3907960000000017</v>
      </c>
      <c r="D314" s="1">
        <v>42131.458333333336</v>
      </c>
      <c r="E314" s="25">
        <v>30.38</v>
      </c>
      <c r="F314" s="25">
        <f t="shared" si="12"/>
        <v>275.05140729569729</v>
      </c>
      <c r="G314" s="25">
        <f t="shared" si="13"/>
        <v>1746.6880560000004</v>
      </c>
      <c r="H314" s="25">
        <f t="shared" si="14"/>
        <v>1471.6366487043031</v>
      </c>
    </row>
    <row r="315" spans="2:8" x14ac:dyDescent="0.3">
      <c r="B315" s="16">
        <v>0.47916666666666669</v>
      </c>
      <c r="C315" s="17">
        <v>9.5990840000000013</v>
      </c>
      <c r="D315" s="1">
        <v>42131.479166666664</v>
      </c>
      <c r="E315" s="25">
        <v>28.48</v>
      </c>
      <c r="F315" s="25">
        <f t="shared" si="12"/>
        <v>263.56848037495809</v>
      </c>
      <c r="G315" s="25">
        <f t="shared" si="13"/>
        <v>1785.4296240000003</v>
      </c>
      <c r="H315" s="25">
        <f t="shared" si="14"/>
        <v>1521.8611436250421</v>
      </c>
    </row>
    <row r="316" spans="2:8" x14ac:dyDescent="0.3">
      <c r="B316" s="16">
        <v>0.5</v>
      </c>
      <c r="C316" s="17">
        <v>9.6418759999999999</v>
      </c>
      <c r="D316" s="1">
        <v>42131.5</v>
      </c>
      <c r="E316" s="25">
        <v>31.28</v>
      </c>
      <c r="F316" s="25">
        <f t="shared" si="12"/>
        <v>290.77159706246294</v>
      </c>
      <c r="G316" s="25">
        <f t="shared" si="13"/>
        <v>1793.3889360000001</v>
      </c>
      <c r="H316" s="25">
        <f t="shared" si="14"/>
        <v>1502.6173389375372</v>
      </c>
    </row>
    <row r="317" spans="2:8" x14ac:dyDescent="0.3">
      <c r="B317" s="16">
        <v>0.52083333333333337</v>
      </c>
      <c r="C317" s="17">
        <v>9.6833360000000006</v>
      </c>
      <c r="D317" s="1">
        <v>42131.520833333336</v>
      </c>
      <c r="E317" s="25">
        <v>32.380000000000003</v>
      </c>
      <c r="F317" s="25">
        <f t="shared" si="12"/>
        <v>302.29122570967047</v>
      </c>
      <c r="G317" s="25">
        <f t="shared" si="13"/>
        <v>1801.100496</v>
      </c>
      <c r="H317" s="25">
        <f t="shared" si="14"/>
        <v>1498.8092702903296</v>
      </c>
    </row>
    <row r="318" spans="2:8" x14ac:dyDescent="0.3">
      <c r="B318" s="16">
        <v>0.54166666666666663</v>
      </c>
      <c r="C318" s="17">
        <v>9.6116630000000001</v>
      </c>
      <c r="D318" s="1">
        <v>42131.541666666664</v>
      </c>
      <c r="E318" s="25">
        <v>31.23</v>
      </c>
      <c r="F318" s="25">
        <f t="shared" si="12"/>
        <v>289.39712685251203</v>
      </c>
      <c r="G318" s="25">
        <f t="shared" si="13"/>
        <v>1787.7693180000001</v>
      </c>
      <c r="H318" s="25">
        <f t="shared" si="14"/>
        <v>1498.3721911474881</v>
      </c>
    </row>
    <row r="319" spans="2:8" x14ac:dyDescent="0.3">
      <c r="B319" s="16">
        <v>0.5625</v>
      </c>
      <c r="C319" s="17">
        <v>8.055632000000001</v>
      </c>
      <c r="D319" s="1">
        <v>42131.5625</v>
      </c>
      <c r="E319" s="25">
        <v>30.9</v>
      </c>
      <c r="F319" s="25">
        <f t="shared" si="12"/>
        <v>239.98372679620311</v>
      </c>
      <c r="G319" s="25">
        <f t="shared" si="13"/>
        <v>1498.3475520000002</v>
      </c>
      <c r="H319" s="25">
        <f t="shared" si="14"/>
        <v>1258.363825203797</v>
      </c>
    </row>
    <row r="320" spans="2:8" x14ac:dyDescent="0.3">
      <c r="B320" s="16">
        <v>0.58333333333333337</v>
      </c>
      <c r="C320" s="17">
        <v>2.1113249999999999</v>
      </c>
      <c r="D320" s="1">
        <v>42131.583333333336</v>
      </c>
      <c r="E320" s="25">
        <v>33.51</v>
      </c>
      <c r="F320" s="25">
        <f t="shared" si="12"/>
        <v>68.210811059867666</v>
      </c>
      <c r="G320" s="25">
        <f t="shared" si="13"/>
        <v>392.70644999999996</v>
      </c>
      <c r="H320" s="25">
        <f t="shared" si="14"/>
        <v>324.49563894013227</v>
      </c>
    </row>
    <row r="321" spans="2:8" x14ac:dyDescent="0.3">
      <c r="B321" s="16">
        <v>0.60416666666666663</v>
      </c>
      <c r="C321" s="17">
        <v>2.2410369999999999</v>
      </c>
      <c r="D321" s="1">
        <v>42131.604166666664</v>
      </c>
      <c r="E321" s="25">
        <v>38.130000000000003</v>
      </c>
      <c r="F321" s="25">
        <f t="shared" si="12"/>
        <v>82.383365128573089</v>
      </c>
      <c r="G321" s="25">
        <f t="shared" si="13"/>
        <v>416.83288199999998</v>
      </c>
      <c r="H321" s="25">
        <f t="shared" si="14"/>
        <v>334.44951687142691</v>
      </c>
    </row>
    <row r="322" spans="2:8" x14ac:dyDescent="0.3">
      <c r="B322" s="16">
        <v>0.625</v>
      </c>
      <c r="C322" s="17">
        <v>3.9340909999999996</v>
      </c>
      <c r="D322" s="1">
        <v>42131.625</v>
      </c>
      <c r="E322" s="25">
        <v>35.39</v>
      </c>
      <c r="F322" s="25">
        <f t="shared" si="12"/>
        <v>134.22971237478913</v>
      </c>
      <c r="G322" s="25">
        <f t="shared" si="13"/>
        <v>731.74092599999994</v>
      </c>
      <c r="H322" s="25">
        <f t="shared" si="14"/>
        <v>597.51121362521076</v>
      </c>
    </row>
    <row r="323" spans="2:8" x14ac:dyDescent="0.3">
      <c r="B323" s="16">
        <v>0.64583333333333337</v>
      </c>
      <c r="C323" s="17">
        <v>3.9603470000000001</v>
      </c>
      <c r="D323" s="1">
        <v>42131.645833333336</v>
      </c>
      <c r="E323" s="25">
        <v>34.950000000000003</v>
      </c>
      <c r="F323" s="25">
        <f t="shared" si="12"/>
        <v>133.44555598994199</v>
      </c>
      <c r="G323" s="25">
        <f t="shared" si="13"/>
        <v>736.62454200000002</v>
      </c>
      <c r="H323" s="25">
        <f t="shared" si="14"/>
        <v>603.178986010058</v>
      </c>
    </row>
    <row r="324" spans="2:8" x14ac:dyDescent="0.3">
      <c r="B324" s="16">
        <v>0.66666666666666663</v>
      </c>
      <c r="C324" s="17">
        <v>3.3279139999999998</v>
      </c>
      <c r="D324" s="1">
        <v>42131.666666666664</v>
      </c>
      <c r="E324" s="25">
        <v>32.76</v>
      </c>
      <c r="F324" s="25">
        <f t="shared" si="12"/>
        <v>105.10894653164023</v>
      </c>
      <c r="G324" s="25">
        <f t="shared" si="13"/>
        <v>618.99200399999995</v>
      </c>
      <c r="H324" s="25">
        <f t="shared" si="14"/>
        <v>513.88305746835977</v>
      </c>
    </row>
    <row r="325" spans="2:8" x14ac:dyDescent="0.3">
      <c r="B325" s="16">
        <v>0.6875</v>
      </c>
      <c r="C325" s="17">
        <v>1.1865239999999999</v>
      </c>
      <c r="D325" s="1">
        <v>42131.6875</v>
      </c>
      <c r="E325" s="25">
        <v>28.55</v>
      </c>
      <c r="F325" s="25">
        <f t="shared" si="12"/>
        <v>32.659259632251519</v>
      </c>
      <c r="G325" s="25">
        <f t="shared" si="13"/>
        <v>220.69346399999998</v>
      </c>
      <c r="H325" s="25">
        <f t="shared" si="14"/>
        <v>188.03420436774846</v>
      </c>
    </row>
    <row r="326" spans="2:8" x14ac:dyDescent="0.3">
      <c r="B326" s="16">
        <v>0.70833333333333337</v>
      </c>
      <c r="C326" s="17">
        <v>0.17325599999999999</v>
      </c>
      <c r="D326" s="1">
        <v>42131.708333333336</v>
      </c>
      <c r="E326" s="25">
        <v>31.22</v>
      </c>
      <c r="F326" s="25">
        <f t="shared" ref="F326:F389" si="15">C326*E326*$B$2*$B$1</f>
        <v>5.2148867061193052</v>
      </c>
      <c r="G326" s="25">
        <f t="shared" ref="G326:G389" si="16">C326*$B$3</f>
        <v>32.225616000000002</v>
      </c>
      <c r="H326" s="25">
        <f t="shared" ref="H326:H389" si="17">G326-F326</f>
        <v>27.010729293880697</v>
      </c>
    </row>
    <row r="327" spans="2:8" x14ac:dyDescent="0.3">
      <c r="B327" s="16">
        <v>0.72916666666666663</v>
      </c>
      <c r="C327" s="17">
        <v>0</v>
      </c>
      <c r="D327" s="1">
        <v>42131.729166666664</v>
      </c>
      <c r="E327" s="25">
        <v>35.479999999999997</v>
      </c>
      <c r="F327" s="25">
        <f t="shared" si="15"/>
        <v>0</v>
      </c>
      <c r="G327" s="25">
        <f t="shared" si="16"/>
        <v>0</v>
      </c>
      <c r="H327" s="25">
        <f t="shared" si="17"/>
        <v>0</v>
      </c>
    </row>
    <row r="328" spans="2:8" x14ac:dyDescent="0.3">
      <c r="B328" s="16">
        <v>0.75</v>
      </c>
      <c r="C328" s="17">
        <v>0</v>
      </c>
      <c r="D328" s="1">
        <v>42131.75</v>
      </c>
      <c r="E328" s="25">
        <v>40.83</v>
      </c>
      <c r="F328" s="25">
        <f t="shared" si="15"/>
        <v>0</v>
      </c>
      <c r="G328" s="25">
        <f t="shared" si="16"/>
        <v>0</v>
      </c>
      <c r="H328" s="25">
        <f t="shared" si="17"/>
        <v>0</v>
      </c>
    </row>
    <row r="329" spans="2:8" x14ac:dyDescent="0.3">
      <c r="B329" s="16">
        <v>0.77083333333333337</v>
      </c>
      <c r="C329" s="17">
        <v>0</v>
      </c>
      <c r="D329" s="1">
        <v>42131.770833333336</v>
      </c>
      <c r="E329" s="25">
        <v>39.82</v>
      </c>
      <c r="F329" s="25">
        <f t="shared" si="15"/>
        <v>0</v>
      </c>
      <c r="G329" s="25">
        <f t="shared" si="16"/>
        <v>0</v>
      </c>
      <c r="H329" s="25">
        <f t="shared" si="17"/>
        <v>0</v>
      </c>
    </row>
    <row r="330" spans="2:8" x14ac:dyDescent="0.3">
      <c r="B330" s="16">
        <v>0.79166666666666663</v>
      </c>
      <c r="C330" s="17">
        <v>0</v>
      </c>
      <c r="D330" s="1">
        <v>42131.791666666664</v>
      </c>
      <c r="E330" s="25">
        <v>39.33</v>
      </c>
      <c r="F330" s="25">
        <f t="shared" si="15"/>
        <v>0</v>
      </c>
      <c r="G330" s="25">
        <f t="shared" si="16"/>
        <v>0</v>
      </c>
      <c r="H330" s="25">
        <f t="shared" si="17"/>
        <v>0</v>
      </c>
    </row>
    <row r="331" spans="2:8" x14ac:dyDescent="0.3">
      <c r="B331" s="16">
        <v>0.8125</v>
      </c>
      <c r="C331" s="17">
        <v>0</v>
      </c>
      <c r="D331" s="1">
        <v>42131.8125</v>
      </c>
      <c r="E331" s="25">
        <v>36.090000000000003</v>
      </c>
      <c r="F331" s="25">
        <f t="shared" si="15"/>
        <v>0</v>
      </c>
      <c r="G331" s="25">
        <f t="shared" si="16"/>
        <v>0</v>
      </c>
      <c r="H331" s="25">
        <f t="shared" si="17"/>
        <v>0</v>
      </c>
    </row>
    <row r="332" spans="2:8" x14ac:dyDescent="0.3">
      <c r="B332" s="16">
        <v>0.83333333333333337</v>
      </c>
      <c r="C332" s="17">
        <v>0</v>
      </c>
      <c r="D332" s="1">
        <v>42131.833333333336</v>
      </c>
      <c r="E332" s="25">
        <v>39.159999999999997</v>
      </c>
      <c r="F332" s="25">
        <f t="shared" si="15"/>
        <v>0</v>
      </c>
      <c r="G332" s="25">
        <f t="shared" si="16"/>
        <v>0</v>
      </c>
      <c r="H332" s="25">
        <f t="shared" si="17"/>
        <v>0</v>
      </c>
    </row>
    <row r="333" spans="2:8" x14ac:dyDescent="0.3">
      <c r="B333" s="16">
        <v>0.85416666666666663</v>
      </c>
      <c r="C333" s="17">
        <v>0</v>
      </c>
      <c r="D333" s="1">
        <v>42131.854166666664</v>
      </c>
      <c r="E333" s="25">
        <v>40.020000000000003</v>
      </c>
      <c r="F333" s="25">
        <f t="shared" si="15"/>
        <v>0</v>
      </c>
      <c r="G333" s="25">
        <f t="shared" si="16"/>
        <v>0</v>
      </c>
      <c r="H333" s="25">
        <f t="shared" si="17"/>
        <v>0</v>
      </c>
    </row>
    <row r="334" spans="2:8" x14ac:dyDescent="0.3">
      <c r="B334" s="16">
        <v>0.875</v>
      </c>
      <c r="C334" s="17">
        <v>0</v>
      </c>
      <c r="D334" s="1">
        <v>42131.875</v>
      </c>
      <c r="E334" s="25">
        <v>38.26</v>
      </c>
      <c r="F334" s="25">
        <f t="shared" si="15"/>
        <v>0</v>
      </c>
      <c r="G334" s="25">
        <f t="shared" si="16"/>
        <v>0</v>
      </c>
      <c r="H334" s="25">
        <f t="shared" si="17"/>
        <v>0</v>
      </c>
    </row>
    <row r="335" spans="2:8" x14ac:dyDescent="0.3">
      <c r="B335" s="16">
        <v>0.89583333333333337</v>
      </c>
      <c r="C335" s="17">
        <v>0</v>
      </c>
      <c r="D335" s="1">
        <v>42131.895833333336</v>
      </c>
      <c r="E335" s="25">
        <v>36.24</v>
      </c>
      <c r="F335" s="25">
        <f t="shared" si="15"/>
        <v>0</v>
      </c>
      <c r="G335" s="25">
        <f t="shared" si="16"/>
        <v>0</v>
      </c>
      <c r="H335" s="25">
        <f t="shared" si="17"/>
        <v>0</v>
      </c>
    </row>
    <row r="336" spans="2:8" x14ac:dyDescent="0.3">
      <c r="B336" s="16">
        <v>0.91666666666666663</v>
      </c>
      <c r="C336" s="17">
        <v>0</v>
      </c>
      <c r="D336" s="1">
        <v>42131.916666666664</v>
      </c>
      <c r="E336" s="25">
        <v>34.369999999999997</v>
      </c>
      <c r="F336" s="25">
        <f t="shared" si="15"/>
        <v>0</v>
      </c>
      <c r="G336" s="25">
        <f t="shared" si="16"/>
        <v>0</v>
      </c>
      <c r="H336" s="25">
        <f t="shared" si="17"/>
        <v>0</v>
      </c>
    </row>
    <row r="337" spans="1:8" x14ac:dyDescent="0.3">
      <c r="B337" s="16">
        <v>0.9375</v>
      </c>
      <c r="C337" s="17">
        <v>0</v>
      </c>
      <c r="D337" s="1">
        <v>42131.9375</v>
      </c>
      <c r="E337" s="25">
        <v>35.51</v>
      </c>
      <c r="F337" s="25">
        <f t="shared" si="15"/>
        <v>0</v>
      </c>
      <c r="G337" s="25">
        <f t="shared" si="16"/>
        <v>0</v>
      </c>
      <c r="H337" s="25">
        <f t="shared" si="17"/>
        <v>0</v>
      </c>
    </row>
    <row r="338" spans="1:8" x14ac:dyDescent="0.3">
      <c r="B338" s="16">
        <v>0.95833333333333337</v>
      </c>
      <c r="C338" s="17">
        <v>0</v>
      </c>
      <c r="D338" s="1">
        <v>42131.958333333336</v>
      </c>
      <c r="E338" s="25">
        <v>33.659999999999997</v>
      </c>
      <c r="F338" s="25">
        <f t="shared" si="15"/>
        <v>0</v>
      </c>
      <c r="G338" s="25">
        <f t="shared" si="16"/>
        <v>0</v>
      </c>
      <c r="H338" s="25">
        <f t="shared" si="17"/>
        <v>0</v>
      </c>
    </row>
    <row r="339" spans="1:8" x14ac:dyDescent="0.3">
      <c r="B339" s="16">
        <v>0.97916666666666663</v>
      </c>
      <c r="C339" s="17">
        <v>0</v>
      </c>
      <c r="D339" s="1">
        <v>42131.979166666664</v>
      </c>
      <c r="E339" s="25">
        <v>33.47</v>
      </c>
      <c r="F339" s="25">
        <f t="shared" si="15"/>
        <v>0</v>
      </c>
      <c r="G339" s="25">
        <f t="shared" si="16"/>
        <v>0</v>
      </c>
      <c r="H339" s="25">
        <f t="shared" si="17"/>
        <v>0</v>
      </c>
    </row>
    <row r="340" spans="1:8" x14ac:dyDescent="0.3">
      <c r="B340" s="16">
        <v>0.99998842592592585</v>
      </c>
      <c r="C340" s="17">
        <v>0</v>
      </c>
      <c r="D340" s="1">
        <v>42132</v>
      </c>
      <c r="E340" s="25">
        <v>34.04</v>
      </c>
      <c r="F340" s="25">
        <f t="shared" si="15"/>
        <v>0</v>
      </c>
      <c r="G340" s="25">
        <f t="shared" si="16"/>
        <v>0</v>
      </c>
      <c r="H340" s="25">
        <f t="shared" si="17"/>
        <v>0</v>
      </c>
    </row>
    <row r="341" spans="1:8" x14ac:dyDescent="0.3">
      <c r="A341" s="15">
        <v>42132</v>
      </c>
      <c r="B341" s="16">
        <v>2.0833333333333332E-2</v>
      </c>
      <c r="C341" s="17">
        <v>0</v>
      </c>
      <c r="D341" s="1">
        <v>42132.020833333336</v>
      </c>
      <c r="E341" s="25">
        <v>30.69</v>
      </c>
      <c r="F341" s="25">
        <f t="shared" si="15"/>
        <v>0</v>
      </c>
      <c r="G341" s="25">
        <f t="shared" si="16"/>
        <v>0</v>
      </c>
      <c r="H341" s="25">
        <f t="shared" si="17"/>
        <v>0</v>
      </c>
    </row>
    <row r="342" spans="1:8" x14ac:dyDescent="0.3">
      <c r="B342" s="16">
        <v>4.1666666666666664E-2</v>
      </c>
      <c r="C342" s="17">
        <v>0</v>
      </c>
      <c r="D342" s="1">
        <v>42132.041666666664</v>
      </c>
      <c r="E342" s="25">
        <v>28.26</v>
      </c>
      <c r="F342" s="25">
        <f t="shared" si="15"/>
        <v>0</v>
      </c>
      <c r="G342" s="25">
        <f t="shared" si="16"/>
        <v>0</v>
      </c>
      <c r="H342" s="25">
        <f t="shared" si="17"/>
        <v>0</v>
      </c>
    </row>
    <row r="343" spans="1:8" x14ac:dyDescent="0.3">
      <c r="B343" s="16">
        <v>6.25E-2</v>
      </c>
      <c r="C343" s="17">
        <v>0</v>
      </c>
      <c r="D343" s="1">
        <v>42132.0625</v>
      </c>
      <c r="E343" s="25">
        <v>28.51</v>
      </c>
      <c r="F343" s="25">
        <f t="shared" si="15"/>
        <v>0</v>
      </c>
      <c r="G343" s="25">
        <f t="shared" si="16"/>
        <v>0</v>
      </c>
      <c r="H343" s="25">
        <f t="shared" si="17"/>
        <v>0</v>
      </c>
    </row>
    <row r="344" spans="1:8" x14ac:dyDescent="0.3">
      <c r="B344" s="16">
        <v>8.3333333333333329E-2</v>
      </c>
      <c r="C344" s="17">
        <v>0</v>
      </c>
      <c r="D344" s="1">
        <v>42132.083333333336</v>
      </c>
      <c r="E344" s="25">
        <v>25.8</v>
      </c>
      <c r="F344" s="25">
        <f t="shared" si="15"/>
        <v>0</v>
      </c>
      <c r="G344" s="25">
        <f t="shared" si="16"/>
        <v>0</v>
      </c>
      <c r="H344" s="25">
        <f t="shared" si="17"/>
        <v>0</v>
      </c>
    </row>
    <row r="345" spans="1:8" x14ac:dyDescent="0.3">
      <c r="B345" s="16">
        <v>0.10416666666666667</v>
      </c>
      <c r="C345" s="17">
        <v>0</v>
      </c>
      <c r="D345" s="1">
        <v>42132.104166666664</v>
      </c>
      <c r="E345" s="25">
        <v>22.77</v>
      </c>
      <c r="F345" s="25">
        <f t="shared" si="15"/>
        <v>0</v>
      </c>
      <c r="G345" s="25">
        <f t="shared" si="16"/>
        <v>0</v>
      </c>
      <c r="H345" s="25">
        <f t="shared" si="17"/>
        <v>0</v>
      </c>
    </row>
    <row r="346" spans="1:8" x14ac:dyDescent="0.3">
      <c r="B346" s="16">
        <v>0.125</v>
      </c>
      <c r="C346" s="17">
        <v>0</v>
      </c>
      <c r="D346" s="1">
        <v>42132.125</v>
      </c>
      <c r="E346" s="25">
        <v>22.9</v>
      </c>
      <c r="F346" s="25">
        <f t="shared" si="15"/>
        <v>0</v>
      </c>
      <c r="G346" s="25">
        <f t="shared" si="16"/>
        <v>0</v>
      </c>
      <c r="H346" s="25">
        <f t="shared" si="17"/>
        <v>0</v>
      </c>
    </row>
    <row r="347" spans="1:8" x14ac:dyDescent="0.3">
      <c r="B347" s="16">
        <v>0.14583333333333334</v>
      </c>
      <c r="C347" s="17">
        <v>0</v>
      </c>
      <c r="D347" s="1">
        <v>42132.145833333336</v>
      </c>
      <c r="E347" s="25">
        <v>23.01</v>
      </c>
      <c r="F347" s="25">
        <f t="shared" si="15"/>
        <v>0</v>
      </c>
      <c r="G347" s="25">
        <f t="shared" si="16"/>
        <v>0</v>
      </c>
      <c r="H347" s="25">
        <f t="shared" si="17"/>
        <v>0</v>
      </c>
    </row>
    <row r="348" spans="1:8" x14ac:dyDescent="0.3">
      <c r="B348" s="16">
        <v>0.16666666666666666</v>
      </c>
      <c r="C348" s="17">
        <v>0</v>
      </c>
      <c r="D348" s="1">
        <v>42132.166666666664</v>
      </c>
      <c r="E348" s="25">
        <v>23.01</v>
      </c>
      <c r="F348" s="25">
        <f t="shared" si="15"/>
        <v>0</v>
      </c>
      <c r="G348" s="25">
        <f t="shared" si="16"/>
        <v>0</v>
      </c>
      <c r="H348" s="25">
        <f t="shared" si="17"/>
        <v>0</v>
      </c>
    </row>
    <row r="349" spans="1:8" x14ac:dyDescent="0.3">
      <c r="B349" s="16">
        <v>0.1875</v>
      </c>
      <c r="C349" s="17">
        <v>0</v>
      </c>
      <c r="D349" s="1">
        <v>42132.1875</v>
      </c>
      <c r="E349" s="25">
        <v>23.96</v>
      </c>
      <c r="F349" s="25">
        <f t="shared" si="15"/>
        <v>0</v>
      </c>
      <c r="G349" s="25">
        <f t="shared" si="16"/>
        <v>0</v>
      </c>
      <c r="H349" s="25">
        <f t="shared" si="17"/>
        <v>0</v>
      </c>
    </row>
    <row r="350" spans="1:8" x14ac:dyDescent="0.3">
      <c r="B350" s="16">
        <v>0.20833333333333334</v>
      </c>
      <c r="C350" s="17">
        <v>0</v>
      </c>
      <c r="D350" s="1">
        <v>42132.208333333336</v>
      </c>
      <c r="E350" s="25">
        <v>23.97</v>
      </c>
      <c r="F350" s="25">
        <f t="shared" si="15"/>
        <v>0</v>
      </c>
      <c r="G350" s="25">
        <f t="shared" si="16"/>
        <v>0</v>
      </c>
      <c r="H350" s="25">
        <f t="shared" si="17"/>
        <v>0</v>
      </c>
    </row>
    <row r="351" spans="1:8" x14ac:dyDescent="0.3">
      <c r="B351" s="16">
        <v>0.22916666666666666</v>
      </c>
      <c r="C351" s="17">
        <v>0</v>
      </c>
      <c r="D351" s="1">
        <v>42132.229166666664</v>
      </c>
      <c r="E351" s="25">
        <v>26.19</v>
      </c>
      <c r="F351" s="25">
        <f t="shared" si="15"/>
        <v>0</v>
      </c>
      <c r="G351" s="25">
        <f t="shared" si="16"/>
        <v>0</v>
      </c>
      <c r="H351" s="25">
        <f t="shared" si="17"/>
        <v>0</v>
      </c>
    </row>
    <row r="352" spans="1:8" x14ac:dyDescent="0.3">
      <c r="B352" s="16">
        <v>0.25</v>
      </c>
      <c r="C352" s="17">
        <v>0</v>
      </c>
      <c r="D352" s="1">
        <v>42132.25</v>
      </c>
      <c r="E352" s="25">
        <v>27.47</v>
      </c>
      <c r="F352" s="25">
        <f t="shared" si="15"/>
        <v>0</v>
      </c>
      <c r="G352" s="25">
        <f t="shared" si="16"/>
        <v>0</v>
      </c>
      <c r="H352" s="25">
        <f t="shared" si="17"/>
        <v>0</v>
      </c>
    </row>
    <row r="353" spans="2:8" x14ac:dyDescent="0.3">
      <c r="B353" s="16">
        <v>0.27083333333333331</v>
      </c>
      <c r="C353" s="17">
        <v>0</v>
      </c>
      <c r="D353" s="1">
        <v>42132.270833333336</v>
      </c>
      <c r="E353" s="25">
        <v>33.590000000000003</v>
      </c>
      <c r="F353" s="25">
        <f t="shared" si="15"/>
        <v>0</v>
      </c>
      <c r="G353" s="25">
        <f t="shared" si="16"/>
        <v>0</v>
      </c>
      <c r="H353" s="25">
        <f t="shared" si="17"/>
        <v>0</v>
      </c>
    </row>
    <row r="354" spans="2:8" x14ac:dyDescent="0.3">
      <c r="B354" s="16">
        <v>0.29166666666666669</v>
      </c>
      <c r="C354" s="17">
        <v>4.2748999999999995E-2</v>
      </c>
      <c r="D354" s="1">
        <v>42132.291666666664</v>
      </c>
      <c r="E354" s="25">
        <v>39.299999999999997</v>
      </c>
      <c r="F354" s="25">
        <f t="shared" si="15"/>
        <v>1.6197284328978057</v>
      </c>
      <c r="G354" s="25">
        <f t="shared" si="16"/>
        <v>7.9513139999999991</v>
      </c>
      <c r="H354" s="25">
        <f t="shared" si="17"/>
        <v>6.3315855671021932</v>
      </c>
    </row>
    <row r="355" spans="2:8" x14ac:dyDescent="0.3">
      <c r="B355" s="16">
        <v>0.3125</v>
      </c>
      <c r="C355" s="17">
        <v>0.93499299999999996</v>
      </c>
      <c r="D355" s="1">
        <v>42132.3125</v>
      </c>
      <c r="E355" s="25">
        <v>38.94</v>
      </c>
      <c r="F355" s="25">
        <f t="shared" si="15"/>
        <v>35.101688038508158</v>
      </c>
      <c r="G355" s="25">
        <f t="shared" si="16"/>
        <v>173.90869799999999</v>
      </c>
      <c r="H355" s="25">
        <f t="shared" si="17"/>
        <v>138.80700996149181</v>
      </c>
    </row>
    <row r="356" spans="2:8" x14ac:dyDescent="0.3">
      <c r="B356" s="16">
        <v>0.33333333333333331</v>
      </c>
      <c r="C356" s="17">
        <v>2.6652899999999997</v>
      </c>
      <c r="D356" s="1">
        <v>42132.333333333336</v>
      </c>
      <c r="E356" s="25">
        <v>41.23</v>
      </c>
      <c r="F356" s="25">
        <f t="shared" si="15"/>
        <v>105.94525245533598</v>
      </c>
      <c r="G356" s="25">
        <f t="shared" si="16"/>
        <v>495.74393999999995</v>
      </c>
      <c r="H356" s="25">
        <f t="shared" si="17"/>
        <v>389.79868754466395</v>
      </c>
    </row>
    <row r="357" spans="2:8" x14ac:dyDescent="0.3">
      <c r="B357" s="16">
        <v>0.35416666666666669</v>
      </c>
      <c r="C357" s="17">
        <v>4.6044560000000008</v>
      </c>
      <c r="D357" s="1">
        <v>42132.354166666664</v>
      </c>
      <c r="E357" s="25">
        <v>38.69</v>
      </c>
      <c r="F357" s="25">
        <f t="shared" si="15"/>
        <v>171.75158454934547</v>
      </c>
      <c r="G357" s="25">
        <f t="shared" si="16"/>
        <v>856.4288160000001</v>
      </c>
      <c r="H357" s="25">
        <f t="shared" si="17"/>
        <v>684.67723145065463</v>
      </c>
    </row>
    <row r="358" spans="2:8" x14ac:dyDescent="0.3">
      <c r="B358" s="16">
        <v>0.375</v>
      </c>
      <c r="C358" s="17">
        <v>6.097029</v>
      </c>
      <c r="D358" s="1">
        <v>42132.375</v>
      </c>
      <c r="E358" s="25">
        <v>36.61</v>
      </c>
      <c r="F358" s="25">
        <f t="shared" si="15"/>
        <v>215.19971167211844</v>
      </c>
      <c r="G358" s="25">
        <f t="shared" si="16"/>
        <v>1134.0473939999999</v>
      </c>
      <c r="H358" s="25">
        <f t="shared" si="17"/>
        <v>918.84768232788156</v>
      </c>
    </row>
    <row r="359" spans="2:8" x14ac:dyDescent="0.3">
      <c r="B359" s="16">
        <v>0.39583333333333331</v>
      </c>
      <c r="C359" s="17">
        <v>7.2331050000000001</v>
      </c>
      <c r="D359" s="1">
        <v>42132.395833333336</v>
      </c>
      <c r="E359" s="25">
        <v>34.909999999999997</v>
      </c>
      <c r="F359" s="25">
        <f t="shared" si="15"/>
        <v>243.44357325730502</v>
      </c>
      <c r="G359" s="25">
        <f t="shared" si="16"/>
        <v>1345.35753</v>
      </c>
      <c r="H359" s="25">
        <f t="shared" si="17"/>
        <v>1101.9139567426951</v>
      </c>
    </row>
    <row r="360" spans="2:8" x14ac:dyDescent="0.3">
      <c r="B360" s="16">
        <v>0.41666666666666669</v>
      </c>
      <c r="C360" s="17">
        <v>8.1028339999999996</v>
      </c>
      <c r="D360" s="1">
        <v>42132.416666666664</v>
      </c>
      <c r="E360" s="25">
        <v>36.18</v>
      </c>
      <c r="F360" s="25">
        <f t="shared" si="15"/>
        <v>282.63712045980412</v>
      </c>
      <c r="G360" s="25">
        <f t="shared" si="16"/>
        <v>1507.1271239999999</v>
      </c>
      <c r="H360" s="25">
        <f t="shared" si="17"/>
        <v>1224.4900035401956</v>
      </c>
    </row>
    <row r="361" spans="2:8" x14ac:dyDescent="0.3">
      <c r="B361" s="16">
        <v>0.4375</v>
      </c>
      <c r="C361" s="17">
        <v>8.7259349999999998</v>
      </c>
      <c r="D361" s="1">
        <v>42132.4375</v>
      </c>
      <c r="E361" s="25">
        <v>34.94</v>
      </c>
      <c r="F361" s="25">
        <f t="shared" si="15"/>
        <v>293.93991872181465</v>
      </c>
      <c r="G361" s="25">
        <f t="shared" si="16"/>
        <v>1623.0239099999999</v>
      </c>
      <c r="H361" s="25">
        <f t="shared" si="17"/>
        <v>1329.0839912781853</v>
      </c>
    </row>
    <row r="362" spans="2:8" x14ac:dyDescent="0.3">
      <c r="B362" s="16">
        <v>0.45833333333333331</v>
      </c>
      <c r="C362" s="17">
        <v>9.1417789999999997</v>
      </c>
      <c r="D362" s="1">
        <v>42132.458333333336</v>
      </c>
      <c r="E362" s="25">
        <v>34.090000000000003</v>
      </c>
      <c r="F362" s="25">
        <f t="shared" si="15"/>
        <v>300.45636925747209</v>
      </c>
      <c r="G362" s="25">
        <f t="shared" si="16"/>
        <v>1700.3708939999999</v>
      </c>
      <c r="H362" s="25">
        <f t="shared" si="17"/>
        <v>1399.9145247425279</v>
      </c>
    </row>
    <row r="363" spans="2:8" x14ac:dyDescent="0.3">
      <c r="B363" s="16">
        <v>0.47916666666666669</v>
      </c>
      <c r="C363" s="17">
        <v>9.4209020000000017</v>
      </c>
      <c r="D363" s="1">
        <v>42132.479166666664</v>
      </c>
      <c r="E363" s="25">
        <v>32.729999999999997</v>
      </c>
      <c r="F363" s="25">
        <f t="shared" si="15"/>
        <v>297.27760054280441</v>
      </c>
      <c r="G363" s="25">
        <f t="shared" si="16"/>
        <v>1752.2877720000004</v>
      </c>
      <c r="H363" s="25">
        <f t="shared" si="17"/>
        <v>1455.0101714571961</v>
      </c>
    </row>
    <row r="364" spans="2:8" x14ac:dyDescent="0.3">
      <c r="B364" s="16">
        <v>0.5</v>
      </c>
      <c r="C364" s="17">
        <v>9.498272</v>
      </c>
      <c r="D364" s="1">
        <v>42132.5</v>
      </c>
      <c r="E364" s="25">
        <v>29.91</v>
      </c>
      <c r="F364" s="25">
        <f t="shared" si="15"/>
        <v>273.89538254690154</v>
      </c>
      <c r="G364" s="25">
        <f t="shared" si="16"/>
        <v>1766.678592</v>
      </c>
      <c r="H364" s="25">
        <f t="shared" si="17"/>
        <v>1492.7832094530984</v>
      </c>
    </row>
    <row r="365" spans="2:8" x14ac:dyDescent="0.3">
      <c r="B365" s="16">
        <v>0.52083333333333337</v>
      </c>
      <c r="C365" s="17">
        <v>9.4636080000000007</v>
      </c>
      <c r="D365" s="1">
        <v>42132.520833333336</v>
      </c>
      <c r="E365" s="25">
        <v>32.89</v>
      </c>
      <c r="F365" s="25">
        <f t="shared" si="15"/>
        <v>300.08501681427231</v>
      </c>
      <c r="G365" s="25">
        <f t="shared" si="16"/>
        <v>1760.2310880000002</v>
      </c>
      <c r="H365" s="25">
        <f t="shared" si="17"/>
        <v>1460.146071185728</v>
      </c>
    </row>
    <row r="366" spans="2:8" x14ac:dyDescent="0.3">
      <c r="B366" s="16">
        <v>0.54166666666666663</v>
      </c>
      <c r="C366" s="17">
        <v>9.2715560000000004</v>
      </c>
      <c r="D366" s="1">
        <v>42132.541666666664</v>
      </c>
      <c r="E366" s="25">
        <v>30.57</v>
      </c>
      <c r="F366" s="25">
        <f t="shared" si="15"/>
        <v>273.25729194222356</v>
      </c>
      <c r="G366" s="25">
        <f t="shared" si="16"/>
        <v>1724.5094160000001</v>
      </c>
      <c r="H366" s="25">
        <f t="shared" si="17"/>
        <v>1451.2521240577767</v>
      </c>
    </row>
    <row r="367" spans="2:8" x14ac:dyDescent="0.3">
      <c r="B367" s="16">
        <v>0.5625</v>
      </c>
      <c r="C367" s="17">
        <v>8.8854089999999992</v>
      </c>
      <c r="D367" s="1">
        <v>42132.5625</v>
      </c>
      <c r="E367" s="25">
        <v>30.88</v>
      </c>
      <c r="F367" s="25">
        <f t="shared" si="15"/>
        <v>264.53211887139105</v>
      </c>
      <c r="G367" s="25">
        <f t="shared" si="16"/>
        <v>1652.686074</v>
      </c>
      <c r="H367" s="25">
        <f t="shared" si="17"/>
        <v>1388.1539551286089</v>
      </c>
    </row>
    <row r="368" spans="2:8" x14ac:dyDescent="0.3">
      <c r="B368" s="16">
        <v>0.58333333333333337</v>
      </c>
      <c r="C368" s="17">
        <v>8.2523739999999997</v>
      </c>
      <c r="D368" s="1">
        <v>42132.583333333336</v>
      </c>
      <c r="E368" s="25">
        <v>30.59</v>
      </c>
      <c r="F368" s="25">
        <f t="shared" si="15"/>
        <v>243.37842406393796</v>
      </c>
      <c r="G368" s="25">
        <f t="shared" si="16"/>
        <v>1534.941564</v>
      </c>
      <c r="H368" s="25">
        <f t="shared" si="17"/>
        <v>1291.563139936062</v>
      </c>
    </row>
    <row r="369" spans="2:8" x14ac:dyDescent="0.3">
      <c r="B369" s="16">
        <v>0.60416666666666663</v>
      </c>
      <c r="C369" s="17">
        <v>7.4039760000000001</v>
      </c>
      <c r="D369" s="1">
        <v>42132.604166666664</v>
      </c>
      <c r="E369" s="25">
        <v>31.7</v>
      </c>
      <c r="F369" s="25">
        <f t="shared" si="15"/>
        <v>226.28093264034032</v>
      </c>
      <c r="G369" s="25">
        <f t="shared" si="16"/>
        <v>1377.1395360000001</v>
      </c>
      <c r="H369" s="25">
        <f t="shared" si="17"/>
        <v>1150.8586033596598</v>
      </c>
    </row>
    <row r="370" spans="2:8" x14ac:dyDescent="0.3">
      <c r="B370" s="16">
        <v>0.625</v>
      </c>
      <c r="C370" s="17">
        <v>6.2814890000000005</v>
      </c>
      <c r="D370" s="1">
        <v>42132.625</v>
      </c>
      <c r="E370" s="25">
        <v>30.74</v>
      </c>
      <c r="F370" s="25">
        <f t="shared" si="15"/>
        <v>186.16162544306525</v>
      </c>
      <c r="G370" s="25">
        <f t="shared" si="16"/>
        <v>1168.3569540000001</v>
      </c>
      <c r="H370" s="25">
        <f t="shared" si="17"/>
        <v>982.19532855693478</v>
      </c>
    </row>
    <row r="371" spans="2:8" x14ac:dyDescent="0.3">
      <c r="B371" s="16">
        <v>0.64583333333333337</v>
      </c>
      <c r="C371" s="17">
        <v>4.422231</v>
      </c>
      <c r="D371" s="1">
        <v>42132.645833333336</v>
      </c>
      <c r="E371" s="25">
        <v>28.1</v>
      </c>
      <c r="F371" s="25">
        <f t="shared" si="15"/>
        <v>119.80403355710415</v>
      </c>
      <c r="G371" s="25">
        <f t="shared" si="16"/>
        <v>822.53496600000005</v>
      </c>
      <c r="H371" s="25">
        <f t="shared" si="17"/>
        <v>702.73093244289589</v>
      </c>
    </row>
    <row r="372" spans="2:8" x14ac:dyDescent="0.3">
      <c r="B372" s="16">
        <v>0.66666666666666663</v>
      </c>
      <c r="C372" s="17">
        <v>2.5475779999999997</v>
      </c>
      <c r="D372" s="1">
        <v>42132.666666666664</v>
      </c>
      <c r="E372" s="25">
        <v>28.93</v>
      </c>
      <c r="F372" s="25">
        <f t="shared" si="15"/>
        <v>71.055813998838886</v>
      </c>
      <c r="G372" s="25">
        <f t="shared" si="16"/>
        <v>473.84950799999996</v>
      </c>
      <c r="H372" s="25">
        <f t="shared" si="17"/>
        <v>402.79369400116104</v>
      </c>
    </row>
    <row r="373" spans="2:8" x14ac:dyDescent="0.3">
      <c r="B373" s="16">
        <v>0.6875</v>
      </c>
      <c r="C373" s="17">
        <v>1.3147089999999999</v>
      </c>
      <c r="D373" s="1">
        <v>42132.6875</v>
      </c>
      <c r="E373" s="25">
        <v>30.45</v>
      </c>
      <c r="F373" s="25">
        <f t="shared" si="15"/>
        <v>38.595851650847791</v>
      </c>
      <c r="G373" s="25">
        <f t="shared" si="16"/>
        <v>244.53587399999998</v>
      </c>
      <c r="H373" s="25">
        <f t="shared" si="17"/>
        <v>205.94002234915217</v>
      </c>
    </row>
    <row r="374" spans="2:8" x14ac:dyDescent="0.3">
      <c r="B374" s="16">
        <v>0.70833333333333337</v>
      </c>
      <c r="C374" s="17">
        <v>0.15768599999999999</v>
      </c>
      <c r="D374" s="1">
        <v>42132.708333333336</v>
      </c>
      <c r="E374" s="25">
        <v>34.299999999999997</v>
      </c>
      <c r="F374" s="25">
        <f t="shared" si="15"/>
        <v>5.2144793530746822</v>
      </c>
      <c r="G374" s="25">
        <f t="shared" si="16"/>
        <v>29.329595999999999</v>
      </c>
      <c r="H374" s="25">
        <f t="shared" si="17"/>
        <v>24.115116646925316</v>
      </c>
    </row>
    <row r="375" spans="2:8" x14ac:dyDescent="0.3">
      <c r="B375" s="16">
        <v>0.72916666666666663</v>
      </c>
      <c r="C375" s="17">
        <v>2.7949999999999997E-3</v>
      </c>
      <c r="D375" s="1">
        <v>42132.729166666664</v>
      </c>
      <c r="E375" s="25">
        <v>36.24</v>
      </c>
      <c r="F375" s="25">
        <f t="shared" si="15"/>
        <v>9.7654822901064003E-2</v>
      </c>
      <c r="G375" s="25">
        <f t="shared" si="16"/>
        <v>0.51986999999999994</v>
      </c>
      <c r="H375" s="25">
        <f t="shared" si="17"/>
        <v>0.42221517709893597</v>
      </c>
    </row>
    <row r="376" spans="2:8" x14ac:dyDescent="0.3">
      <c r="B376" s="16">
        <v>0.75</v>
      </c>
      <c r="C376" s="17">
        <v>0</v>
      </c>
      <c r="D376" s="1">
        <v>42132.75</v>
      </c>
      <c r="E376" s="25">
        <v>38.130000000000003</v>
      </c>
      <c r="F376" s="25">
        <f t="shared" si="15"/>
        <v>0</v>
      </c>
      <c r="G376" s="25">
        <f t="shared" si="16"/>
        <v>0</v>
      </c>
      <c r="H376" s="25">
        <f t="shared" si="17"/>
        <v>0</v>
      </c>
    </row>
    <row r="377" spans="2:8" x14ac:dyDescent="0.3">
      <c r="B377" s="16">
        <v>0.77083333333333337</v>
      </c>
      <c r="C377" s="17">
        <v>0</v>
      </c>
      <c r="D377" s="1">
        <v>42132.770833333336</v>
      </c>
      <c r="E377" s="25">
        <v>34.979999999999997</v>
      </c>
      <c r="F377" s="25">
        <f t="shared" si="15"/>
        <v>0</v>
      </c>
      <c r="G377" s="25">
        <f t="shared" si="16"/>
        <v>0</v>
      </c>
      <c r="H377" s="25">
        <f t="shared" si="17"/>
        <v>0</v>
      </c>
    </row>
    <row r="378" spans="2:8" x14ac:dyDescent="0.3">
      <c r="B378" s="16">
        <v>0.79166666666666663</v>
      </c>
      <c r="C378" s="17">
        <v>0</v>
      </c>
      <c r="D378" s="1">
        <v>42132.791666666664</v>
      </c>
      <c r="E378" s="25">
        <v>34.950000000000003</v>
      </c>
      <c r="F378" s="25">
        <f t="shared" si="15"/>
        <v>0</v>
      </c>
      <c r="G378" s="25">
        <f t="shared" si="16"/>
        <v>0</v>
      </c>
      <c r="H378" s="25">
        <f t="shared" si="17"/>
        <v>0</v>
      </c>
    </row>
    <row r="379" spans="2:8" x14ac:dyDescent="0.3">
      <c r="B379" s="16">
        <v>0.8125</v>
      </c>
      <c r="C379" s="17">
        <v>0</v>
      </c>
      <c r="D379" s="1">
        <v>42132.8125</v>
      </c>
      <c r="E379" s="25">
        <v>34.19</v>
      </c>
      <c r="F379" s="25">
        <f t="shared" si="15"/>
        <v>0</v>
      </c>
      <c r="G379" s="25">
        <f t="shared" si="16"/>
        <v>0</v>
      </c>
      <c r="H379" s="25">
        <f t="shared" si="17"/>
        <v>0</v>
      </c>
    </row>
    <row r="380" spans="2:8" x14ac:dyDescent="0.3">
      <c r="B380" s="16">
        <v>0.83333333333333337</v>
      </c>
      <c r="C380" s="17">
        <v>0</v>
      </c>
      <c r="D380" s="1">
        <v>42132.833333333336</v>
      </c>
      <c r="E380" s="25">
        <v>38.42</v>
      </c>
      <c r="F380" s="25">
        <f t="shared" si="15"/>
        <v>0</v>
      </c>
      <c r="G380" s="25">
        <f t="shared" si="16"/>
        <v>0</v>
      </c>
      <c r="H380" s="25">
        <f t="shared" si="17"/>
        <v>0</v>
      </c>
    </row>
    <row r="381" spans="2:8" x14ac:dyDescent="0.3">
      <c r="B381" s="16">
        <v>0.85416666666666663</v>
      </c>
      <c r="C381" s="17">
        <v>0</v>
      </c>
      <c r="D381" s="1">
        <v>42132.854166666664</v>
      </c>
      <c r="E381" s="25">
        <v>35.1</v>
      </c>
      <c r="F381" s="25">
        <f t="shared" si="15"/>
        <v>0</v>
      </c>
      <c r="G381" s="25">
        <f t="shared" si="16"/>
        <v>0</v>
      </c>
      <c r="H381" s="25">
        <f t="shared" si="17"/>
        <v>0</v>
      </c>
    </row>
    <row r="382" spans="2:8" x14ac:dyDescent="0.3">
      <c r="B382" s="16">
        <v>0.875</v>
      </c>
      <c r="C382" s="17">
        <v>0</v>
      </c>
      <c r="D382" s="1">
        <v>42132.875</v>
      </c>
      <c r="E382" s="25">
        <v>35.229999999999997</v>
      </c>
      <c r="F382" s="25">
        <f t="shared" si="15"/>
        <v>0</v>
      </c>
      <c r="G382" s="25">
        <f t="shared" si="16"/>
        <v>0</v>
      </c>
      <c r="H382" s="25">
        <f t="shared" si="17"/>
        <v>0</v>
      </c>
    </row>
    <row r="383" spans="2:8" x14ac:dyDescent="0.3">
      <c r="B383" s="16">
        <v>0.89583333333333337</v>
      </c>
      <c r="C383" s="17">
        <v>0</v>
      </c>
      <c r="D383" s="1">
        <v>42132.895833333336</v>
      </c>
      <c r="E383" s="25">
        <v>30.73</v>
      </c>
      <c r="F383" s="25">
        <f t="shared" si="15"/>
        <v>0</v>
      </c>
      <c r="G383" s="25">
        <f t="shared" si="16"/>
        <v>0</v>
      </c>
      <c r="H383" s="25">
        <f t="shared" si="17"/>
        <v>0</v>
      </c>
    </row>
    <row r="384" spans="2:8" x14ac:dyDescent="0.3">
      <c r="B384" s="16">
        <v>0.91666666666666663</v>
      </c>
      <c r="C384" s="17">
        <v>0</v>
      </c>
      <c r="D384" s="1">
        <v>42132.916666666664</v>
      </c>
      <c r="E384" s="25">
        <v>31.07</v>
      </c>
      <c r="F384" s="25">
        <f t="shared" si="15"/>
        <v>0</v>
      </c>
      <c r="G384" s="25">
        <f t="shared" si="16"/>
        <v>0</v>
      </c>
      <c r="H384" s="25">
        <f t="shared" si="17"/>
        <v>0</v>
      </c>
    </row>
    <row r="385" spans="1:8" x14ac:dyDescent="0.3">
      <c r="B385" s="16">
        <v>0.9375</v>
      </c>
      <c r="C385" s="17">
        <v>0</v>
      </c>
      <c r="D385" s="1">
        <v>42132.9375</v>
      </c>
      <c r="E385" s="25">
        <v>35.85</v>
      </c>
      <c r="F385" s="25">
        <f t="shared" si="15"/>
        <v>0</v>
      </c>
      <c r="G385" s="25">
        <f t="shared" si="16"/>
        <v>0</v>
      </c>
      <c r="H385" s="25">
        <f t="shared" si="17"/>
        <v>0</v>
      </c>
    </row>
    <row r="386" spans="1:8" x14ac:dyDescent="0.3">
      <c r="B386" s="16">
        <v>0.95833333333333337</v>
      </c>
      <c r="C386" s="17">
        <v>0</v>
      </c>
      <c r="D386" s="1">
        <v>42132.958333333336</v>
      </c>
      <c r="E386" s="25">
        <v>30.73</v>
      </c>
      <c r="F386" s="25">
        <f t="shared" si="15"/>
        <v>0</v>
      </c>
      <c r="G386" s="25">
        <f t="shared" si="16"/>
        <v>0</v>
      </c>
      <c r="H386" s="25">
        <f t="shared" si="17"/>
        <v>0</v>
      </c>
    </row>
    <row r="387" spans="1:8" x14ac:dyDescent="0.3">
      <c r="B387" s="16">
        <v>0.97916666666666663</v>
      </c>
      <c r="C387" s="17">
        <v>0</v>
      </c>
      <c r="D387" s="1">
        <v>42132.979166666664</v>
      </c>
      <c r="E387" s="25">
        <v>35.619999999999997</v>
      </c>
      <c r="F387" s="25">
        <f t="shared" si="15"/>
        <v>0</v>
      </c>
      <c r="G387" s="25">
        <f t="shared" si="16"/>
        <v>0</v>
      </c>
      <c r="H387" s="25">
        <f t="shared" si="17"/>
        <v>0</v>
      </c>
    </row>
    <row r="388" spans="1:8" x14ac:dyDescent="0.3">
      <c r="B388" s="16">
        <v>0.99998842592592585</v>
      </c>
      <c r="C388" s="17">
        <v>0</v>
      </c>
      <c r="D388" s="1">
        <v>42133</v>
      </c>
      <c r="E388" s="25">
        <v>39.29</v>
      </c>
      <c r="F388" s="25">
        <f t="shared" si="15"/>
        <v>0</v>
      </c>
      <c r="G388" s="25">
        <f t="shared" si="16"/>
        <v>0</v>
      </c>
      <c r="H388" s="25">
        <f t="shared" si="17"/>
        <v>0</v>
      </c>
    </row>
    <row r="389" spans="1:8" x14ac:dyDescent="0.3">
      <c r="A389" s="15">
        <v>42133</v>
      </c>
      <c r="B389" s="16">
        <v>2.0833333333333332E-2</v>
      </c>
      <c r="C389" s="17">
        <v>0</v>
      </c>
      <c r="D389" s="1">
        <v>42133.020833333336</v>
      </c>
      <c r="E389" s="25">
        <v>30.62</v>
      </c>
      <c r="F389" s="25">
        <f t="shared" si="15"/>
        <v>0</v>
      </c>
      <c r="G389" s="25">
        <f t="shared" si="16"/>
        <v>0</v>
      </c>
      <c r="H389" s="25">
        <f t="shared" si="17"/>
        <v>0</v>
      </c>
    </row>
    <row r="390" spans="1:8" x14ac:dyDescent="0.3">
      <c r="B390" s="16">
        <v>4.1666666666666664E-2</v>
      </c>
      <c r="C390" s="17">
        <v>0</v>
      </c>
      <c r="D390" s="1">
        <v>42133.041666666664</v>
      </c>
      <c r="E390" s="25">
        <v>29.53</v>
      </c>
      <c r="F390" s="25">
        <f t="shared" ref="F390:F453" si="18">C390*E390*$B$2*$B$1</f>
        <v>0</v>
      </c>
      <c r="G390" s="25">
        <f t="shared" ref="G390:G453" si="19">C390*$B$3</f>
        <v>0</v>
      </c>
      <c r="H390" s="25">
        <f t="shared" ref="H390:H453" si="20">G390-F390</f>
        <v>0</v>
      </c>
    </row>
    <row r="391" spans="1:8" x14ac:dyDescent="0.3">
      <c r="B391" s="16">
        <v>6.25E-2</v>
      </c>
      <c r="C391" s="17">
        <v>0</v>
      </c>
      <c r="D391" s="1">
        <v>42133.0625</v>
      </c>
      <c r="E391" s="25">
        <v>27.59</v>
      </c>
      <c r="F391" s="25">
        <f t="shared" si="18"/>
        <v>0</v>
      </c>
      <c r="G391" s="25">
        <f t="shared" si="19"/>
        <v>0</v>
      </c>
      <c r="H391" s="25">
        <f t="shared" si="20"/>
        <v>0</v>
      </c>
    </row>
    <row r="392" spans="1:8" x14ac:dyDescent="0.3">
      <c r="B392" s="16">
        <v>8.3333333333333329E-2</v>
      </c>
      <c r="C392" s="17">
        <v>0</v>
      </c>
      <c r="D392" s="1">
        <v>42133.083333333336</v>
      </c>
      <c r="E392" s="25">
        <v>26.55</v>
      </c>
      <c r="F392" s="25">
        <f t="shared" si="18"/>
        <v>0</v>
      </c>
      <c r="G392" s="25">
        <f t="shared" si="19"/>
        <v>0</v>
      </c>
      <c r="H392" s="25">
        <f t="shared" si="20"/>
        <v>0</v>
      </c>
    </row>
    <row r="393" spans="1:8" x14ac:dyDescent="0.3">
      <c r="B393" s="16">
        <v>0.10416666666666667</v>
      </c>
      <c r="C393" s="17">
        <v>0</v>
      </c>
      <c r="D393" s="1">
        <v>42133.104166666664</v>
      </c>
      <c r="E393" s="25">
        <v>24.3</v>
      </c>
      <c r="F393" s="25">
        <f t="shared" si="18"/>
        <v>0</v>
      </c>
      <c r="G393" s="25">
        <f t="shared" si="19"/>
        <v>0</v>
      </c>
      <c r="H393" s="25">
        <f t="shared" si="20"/>
        <v>0</v>
      </c>
    </row>
    <row r="394" spans="1:8" x14ac:dyDescent="0.3">
      <c r="B394" s="16">
        <v>0.125</v>
      </c>
      <c r="C394" s="17">
        <v>0</v>
      </c>
      <c r="D394" s="1">
        <v>42133.125</v>
      </c>
      <c r="E394" s="25">
        <v>25.43</v>
      </c>
      <c r="F394" s="25">
        <f t="shared" si="18"/>
        <v>0</v>
      </c>
      <c r="G394" s="25">
        <f t="shared" si="19"/>
        <v>0</v>
      </c>
      <c r="H394" s="25">
        <f t="shared" si="20"/>
        <v>0</v>
      </c>
    </row>
    <row r="395" spans="1:8" x14ac:dyDescent="0.3">
      <c r="B395" s="16">
        <v>0.14583333333333334</v>
      </c>
      <c r="C395" s="17">
        <v>0</v>
      </c>
      <c r="D395" s="1">
        <v>42133.145833333336</v>
      </c>
      <c r="E395" s="25">
        <v>24.31</v>
      </c>
      <c r="F395" s="25">
        <f t="shared" si="18"/>
        <v>0</v>
      </c>
      <c r="G395" s="25">
        <f t="shared" si="19"/>
        <v>0</v>
      </c>
      <c r="H395" s="25">
        <f t="shared" si="20"/>
        <v>0</v>
      </c>
    </row>
    <row r="396" spans="1:8" x14ac:dyDescent="0.3">
      <c r="B396" s="16">
        <v>0.16666666666666666</v>
      </c>
      <c r="C396" s="17">
        <v>0</v>
      </c>
      <c r="D396" s="1">
        <v>42133.166666666664</v>
      </c>
      <c r="E396" s="25">
        <v>25.27</v>
      </c>
      <c r="F396" s="25">
        <f t="shared" si="18"/>
        <v>0</v>
      </c>
      <c r="G396" s="25">
        <f t="shared" si="19"/>
        <v>0</v>
      </c>
      <c r="H396" s="25">
        <f t="shared" si="20"/>
        <v>0</v>
      </c>
    </row>
    <row r="397" spans="1:8" x14ac:dyDescent="0.3">
      <c r="B397" s="16">
        <v>0.1875</v>
      </c>
      <c r="C397" s="17">
        <v>0</v>
      </c>
      <c r="D397" s="1">
        <v>42133.1875</v>
      </c>
      <c r="E397" s="25">
        <v>23.97</v>
      </c>
      <c r="F397" s="25">
        <f t="shared" si="18"/>
        <v>0</v>
      </c>
      <c r="G397" s="25">
        <f t="shared" si="19"/>
        <v>0</v>
      </c>
      <c r="H397" s="25">
        <f t="shared" si="20"/>
        <v>0</v>
      </c>
    </row>
    <row r="398" spans="1:8" x14ac:dyDescent="0.3">
      <c r="B398" s="16">
        <v>0.20833333333333334</v>
      </c>
      <c r="C398" s="17">
        <v>0</v>
      </c>
      <c r="D398" s="1">
        <v>42133.208333333336</v>
      </c>
      <c r="E398" s="25">
        <v>23.96</v>
      </c>
      <c r="F398" s="25">
        <f t="shared" si="18"/>
        <v>0</v>
      </c>
      <c r="G398" s="25">
        <f t="shared" si="19"/>
        <v>0</v>
      </c>
      <c r="H398" s="25">
        <f t="shared" si="20"/>
        <v>0</v>
      </c>
    </row>
    <row r="399" spans="1:8" x14ac:dyDescent="0.3">
      <c r="B399" s="16">
        <v>0.22916666666666666</v>
      </c>
      <c r="C399" s="17">
        <v>0</v>
      </c>
      <c r="D399" s="1">
        <v>42133.229166666664</v>
      </c>
      <c r="E399" s="25">
        <v>24.74</v>
      </c>
      <c r="F399" s="25">
        <f t="shared" si="18"/>
        <v>0</v>
      </c>
      <c r="G399" s="25">
        <f t="shared" si="19"/>
        <v>0</v>
      </c>
      <c r="H399" s="25">
        <f t="shared" si="20"/>
        <v>0</v>
      </c>
    </row>
    <row r="400" spans="1:8" x14ac:dyDescent="0.3">
      <c r="B400" s="16">
        <v>0.25</v>
      </c>
      <c r="C400" s="17">
        <v>0</v>
      </c>
      <c r="D400" s="1">
        <v>42133.25</v>
      </c>
      <c r="E400" s="25">
        <v>25.61</v>
      </c>
      <c r="F400" s="25">
        <f t="shared" si="18"/>
        <v>0</v>
      </c>
      <c r="G400" s="25">
        <f t="shared" si="19"/>
        <v>0</v>
      </c>
      <c r="H400" s="25">
        <f t="shared" si="20"/>
        <v>0</v>
      </c>
    </row>
    <row r="401" spans="2:8" x14ac:dyDescent="0.3">
      <c r="B401" s="16">
        <v>0.27083333333333331</v>
      </c>
      <c r="C401" s="17">
        <v>0</v>
      </c>
      <c r="D401" s="1">
        <v>42133.270833333336</v>
      </c>
      <c r="E401" s="25">
        <v>25.51</v>
      </c>
      <c r="F401" s="25">
        <f t="shared" si="18"/>
        <v>0</v>
      </c>
      <c r="G401" s="25">
        <f t="shared" si="19"/>
        <v>0</v>
      </c>
      <c r="H401" s="25">
        <f t="shared" si="20"/>
        <v>0</v>
      </c>
    </row>
    <row r="402" spans="2:8" x14ac:dyDescent="0.3">
      <c r="B402" s="16">
        <v>0.29166666666666669</v>
      </c>
      <c r="C402" s="17">
        <v>4.3179000000000002E-2</v>
      </c>
      <c r="D402" s="1">
        <v>42133.291666666664</v>
      </c>
      <c r="E402" s="25">
        <v>27.08</v>
      </c>
      <c r="F402" s="25">
        <f t="shared" si="18"/>
        <v>1.1273140912606054</v>
      </c>
      <c r="G402" s="25">
        <f t="shared" si="19"/>
        <v>8.0312940000000008</v>
      </c>
      <c r="H402" s="25">
        <f t="shared" si="20"/>
        <v>6.9039799087393954</v>
      </c>
    </row>
    <row r="403" spans="2:8" x14ac:dyDescent="0.3">
      <c r="B403" s="16">
        <v>0.3125</v>
      </c>
      <c r="C403" s="17">
        <v>0.92630400000000002</v>
      </c>
      <c r="D403" s="1">
        <v>42133.3125</v>
      </c>
      <c r="E403" s="25">
        <v>30.57</v>
      </c>
      <c r="F403" s="25">
        <f t="shared" si="18"/>
        <v>27.300630288513542</v>
      </c>
      <c r="G403" s="25">
        <f t="shared" si="19"/>
        <v>172.29254399999999</v>
      </c>
      <c r="H403" s="25">
        <f t="shared" si="20"/>
        <v>144.99191371148646</v>
      </c>
    </row>
    <row r="404" spans="2:8" x14ac:dyDescent="0.3">
      <c r="B404" s="16">
        <v>0.33333333333333331</v>
      </c>
      <c r="C404" s="17">
        <v>2.5430390000000003</v>
      </c>
      <c r="D404" s="1">
        <v>42133.333333333336</v>
      </c>
      <c r="E404" s="25">
        <v>36.229999999999997</v>
      </c>
      <c r="F404" s="25">
        <f t="shared" si="18"/>
        <v>88.827011334181634</v>
      </c>
      <c r="G404" s="25">
        <f t="shared" si="19"/>
        <v>473.00525400000004</v>
      </c>
      <c r="H404" s="25">
        <f t="shared" si="20"/>
        <v>384.1782426658184</v>
      </c>
    </row>
    <row r="405" spans="2:8" x14ac:dyDescent="0.3">
      <c r="B405" s="16">
        <v>0.35416666666666669</v>
      </c>
      <c r="C405" s="17">
        <v>4.493754</v>
      </c>
      <c r="D405" s="1">
        <v>42133.354166666664</v>
      </c>
      <c r="E405" s="25">
        <v>36.31</v>
      </c>
      <c r="F405" s="25">
        <f t="shared" si="18"/>
        <v>157.3110532243177</v>
      </c>
      <c r="G405" s="25">
        <f t="shared" si="19"/>
        <v>835.83824400000003</v>
      </c>
      <c r="H405" s="25">
        <f t="shared" si="20"/>
        <v>678.52719077568236</v>
      </c>
    </row>
    <row r="406" spans="2:8" x14ac:dyDescent="0.3">
      <c r="B406" s="16">
        <v>0.375</v>
      </c>
      <c r="C406" s="17">
        <v>5.9554240000000007</v>
      </c>
      <c r="D406" s="1">
        <v>42133.375</v>
      </c>
      <c r="E406" s="25">
        <v>37.82</v>
      </c>
      <c r="F406" s="25">
        <f t="shared" si="18"/>
        <v>217.14903654729378</v>
      </c>
      <c r="G406" s="25">
        <f t="shared" si="19"/>
        <v>1107.7088640000002</v>
      </c>
      <c r="H406" s="25">
        <f t="shared" si="20"/>
        <v>890.55982745270637</v>
      </c>
    </row>
    <row r="407" spans="2:8" x14ac:dyDescent="0.3">
      <c r="B407" s="16">
        <v>0.39583333333333331</v>
      </c>
      <c r="C407" s="17">
        <v>7.0945990000000005</v>
      </c>
      <c r="D407" s="1">
        <v>42133.395833333336</v>
      </c>
      <c r="E407" s="25">
        <v>36.770000000000003</v>
      </c>
      <c r="F407" s="25">
        <f t="shared" si="18"/>
        <v>251.50416339113377</v>
      </c>
      <c r="G407" s="25">
        <f t="shared" si="19"/>
        <v>1319.5954140000001</v>
      </c>
      <c r="H407" s="25">
        <f t="shared" si="20"/>
        <v>1068.0912506088664</v>
      </c>
    </row>
    <row r="408" spans="2:8" x14ac:dyDescent="0.3">
      <c r="B408" s="16">
        <v>0.41666666666666669</v>
      </c>
      <c r="C408" s="17">
        <v>6.8960089999999994</v>
      </c>
      <c r="D408" s="1">
        <v>42133.416666666664</v>
      </c>
      <c r="E408" s="25">
        <v>35.159999999999997</v>
      </c>
      <c r="F408" s="25">
        <f t="shared" si="18"/>
        <v>233.76009847576557</v>
      </c>
      <c r="G408" s="25">
        <f t="shared" si="19"/>
        <v>1282.6576739999998</v>
      </c>
      <c r="H408" s="25">
        <f t="shared" si="20"/>
        <v>1048.8975755242343</v>
      </c>
    </row>
    <row r="409" spans="2:8" x14ac:dyDescent="0.3">
      <c r="B409" s="16">
        <v>0.4375</v>
      </c>
      <c r="C409" s="17">
        <v>8.8180789999999991</v>
      </c>
      <c r="D409" s="1">
        <v>42133.4375</v>
      </c>
      <c r="E409" s="25">
        <v>34.909999999999997</v>
      </c>
      <c r="F409" s="25">
        <f t="shared" si="18"/>
        <v>296.7888149038626</v>
      </c>
      <c r="G409" s="25">
        <f t="shared" si="19"/>
        <v>1640.1626939999999</v>
      </c>
      <c r="H409" s="25">
        <f t="shared" si="20"/>
        <v>1343.3738790961372</v>
      </c>
    </row>
    <row r="410" spans="2:8" x14ac:dyDescent="0.3">
      <c r="B410" s="16">
        <v>0.45833333333333331</v>
      </c>
      <c r="C410" s="17">
        <v>9.4378039999999999</v>
      </c>
      <c r="D410" s="1">
        <v>42133.458333333336</v>
      </c>
      <c r="E410" s="25">
        <v>29.02</v>
      </c>
      <c r="F410" s="25">
        <f t="shared" si="18"/>
        <v>264.05357850088598</v>
      </c>
      <c r="G410" s="25">
        <f t="shared" si="19"/>
        <v>1755.431544</v>
      </c>
      <c r="H410" s="25">
        <f t="shared" si="20"/>
        <v>1491.377965499114</v>
      </c>
    </row>
    <row r="411" spans="2:8" x14ac:dyDescent="0.3">
      <c r="B411" s="16">
        <v>0.47916666666666669</v>
      </c>
      <c r="C411" s="17">
        <v>9.6987120000000004</v>
      </c>
      <c r="D411" s="1">
        <v>42133.479166666664</v>
      </c>
      <c r="E411" s="25">
        <v>27.97</v>
      </c>
      <c r="F411" s="25">
        <f t="shared" si="18"/>
        <v>261.53524600767327</v>
      </c>
      <c r="G411" s="25">
        <f t="shared" si="19"/>
        <v>1803.9604320000001</v>
      </c>
      <c r="H411" s="25">
        <f t="shared" si="20"/>
        <v>1542.4251859923268</v>
      </c>
    </row>
    <row r="412" spans="2:8" x14ac:dyDescent="0.3">
      <c r="B412" s="16">
        <v>0.5</v>
      </c>
      <c r="C412" s="17">
        <v>8.834401999999999</v>
      </c>
      <c r="D412" s="1">
        <v>42133.5</v>
      </c>
      <c r="E412" s="25">
        <v>25.67</v>
      </c>
      <c r="F412" s="25">
        <f t="shared" si="18"/>
        <v>218.6385415428696</v>
      </c>
      <c r="G412" s="25">
        <f t="shared" si="19"/>
        <v>1643.1987719999997</v>
      </c>
      <c r="H412" s="25">
        <f t="shared" si="20"/>
        <v>1424.56023045713</v>
      </c>
    </row>
    <row r="413" spans="2:8" x14ac:dyDescent="0.3">
      <c r="B413" s="16">
        <v>0.52083333333333337</v>
      </c>
      <c r="C413" s="17">
        <v>8.168507</v>
      </c>
      <c r="D413" s="1">
        <v>42133.520833333336</v>
      </c>
      <c r="E413" s="25">
        <v>26.22</v>
      </c>
      <c r="F413" s="25">
        <f t="shared" si="18"/>
        <v>206.49002099606165</v>
      </c>
      <c r="G413" s="25">
        <f t="shared" si="19"/>
        <v>1519.342302</v>
      </c>
      <c r="H413" s="25">
        <f t="shared" si="20"/>
        <v>1312.8522810039383</v>
      </c>
    </row>
    <row r="414" spans="2:8" x14ac:dyDescent="0.3">
      <c r="B414" s="16">
        <v>0.54166666666666663</v>
      </c>
      <c r="C414" s="17">
        <v>8.5647839999999995</v>
      </c>
      <c r="D414" s="1">
        <v>42133.541666666664</v>
      </c>
      <c r="E414" s="25">
        <v>27.15</v>
      </c>
      <c r="F414" s="25">
        <f t="shared" si="18"/>
        <v>224.18675157827042</v>
      </c>
      <c r="G414" s="25">
        <f t="shared" si="19"/>
        <v>1593.0498239999999</v>
      </c>
      <c r="H414" s="25">
        <f t="shared" si="20"/>
        <v>1368.8630724217296</v>
      </c>
    </row>
    <row r="415" spans="2:8" x14ac:dyDescent="0.3">
      <c r="B415" s="16">
        <v>0.5625</v>
      </c>
      <c r="C415" s="17">
        <v>6.0240430000000007</v>
      </c>
      <c r="D415" s="1">
        <v>42133.5625</v>
      </c>
      <c r="E415" s="25">
        <v>25.6</v>
      </c>
      <c r="F415" s="25">
        <f t="shared" si="18"/>
        <v>148.6797164127729</v>
      </c>
      <c r="G415" s="25">
        <f t="shared" si="19"/>
        <v>1120.4719980000002</v>
      </c>
      <c r="H415" s="25">
        <f t="shared" si="20"/>
        <v>971.79228158722731</v>
      </c>
    </row>
    <row r="416" spans="2:8" x14ac:dyDescent="0.3">
      <c r="B416" s="16">
        <v>0.58333333333333337</v>
      </c>
      <c r="C416" s="17">
        <v>8.3770540000000011</v>
      </c>
      <c r="D416" s="1">
        <v>42133.583333333336</v>
      </c>
      <c r="E416" s="25">
        <v>25.93</v>
      </c>
      <c r="F416" s="25">
        <f t="shared" si="18"/>
        <v>209.4196971899986</v>
      </c>
      <c r="G416" s="25">
        <f t="shared" si="19"/>
        <v>1558.1320440000002</v>
      </c>
      <c r="H416" s="25">
        <f t="shared" si="20"/>
        <v>1348.7123468100017</v>
      </c>
    </row>
    <row r="417" spans="2:8" x14ac:dyDescent="0.3">
      <c r="B417" s="16">
        <v>0.60416666666666663</v>
      </c>
      <c r="C417" s="17">
        <v>7.6665399999999995</v>
      </c>
      <c r="D417" s="1">
        <v>42133.604166666664</v>
      </c>
      <c r="E417" s="25">
        <v>25.87</v>
      </c>
      <c r="F417" s="25">
        <f t="shared" si="18"/>
        <v>191.21393113971547</v>
      </c>
      <c r="G417" s="25">
        <f t="shared" si="19"/>
        <v>1425.9764399999999</v>
      </c>
      <c r="H417" s="25">
        <f t="shared" si="20"/>
        <v>1234.7625088602845</v>
      </c>
    </row>
    <row r="418" spans="2:8" x14ac:dyDescent="0.3">
      <c r="B418" s="16">
        <v>0.625</v>
      </c>
      <c r="C418" s="17">
        <v>3.3225600000000002</v>
      </c>
      <c r="D418" s="1">
        <v>42133.625</v>
      </c>
      <c r="E418" s="25">
        <v>26.03</v>
      </c>
      <c r="F418" s="25">
        <f t="shared" si="18"/>
        <v>83.381690519607758</v>
      </c>
      <c r="G418" s="25">
        <f t="shared" si="19"/>
        <v>617.99616000000003</v>
      </c>
      <c r="H418" s="25">
        <f t="shared" si="20"/>
        <v>534.61446948039224</v>
      </c>
    </row>
    <row r="419" spans="2:8" x14ac:dyDescent="0.3">
      <c r="B419" s="16">
        <v>0.64583333333333337</v>
      </c>
      <c r="C419" s="17">
        <v>0.60978599999999994</v>
      </c>
      <c r="D419" s="1">
        <v>42133.645833333336</v>
      </c>
      <c r="E419" s="25">
        <v>26.16</v>
      </c>
      <c r="F419" s="25">
        <f t="shared" si="18"/>
        <v>15.379382004982299</v>
      </c>
      <c r="G419" s="25">
        <f t="shared" si="19"/>
        <v>113.42019599999999</v>
      </c>
      <c r="H419" s="25">
        <f t="shared" si="20"/>
        <v>98.040813995017686</v>
      </c>
    </row>
    <row r="420" spans="2:8" x14ac:dyDescent="0.3">
      <c r="B420" s="16">
        <v>0.66666666666666663</v>
      </c>
      <c r="C420" s="17">
        <v>0.474526</v>
      </c>
      <c r="D420" s="1">
        <v>42133.666666666664</v>
      </c>
      <c r="E420" s="25">
        <v>27.96</v>
      </c>
      <c r="F420" s="25">
        <f t="shared" si="18"/>
        <v>12.791482342670117</v>
      </c>
      <c r="G420" s="25">
        <f t="shared" si="19"/>
        <v>88.261836000000002</v>
      </c>
      <c r="H420" s="25">
        <f t="shared" si="20"/>
        <v>75.470353657329881</v>
      </c>
    </row>
    <row r="421" spans="2:8" x14ac:dyDescent="0.3">
      <c r="B421" s="16">
        <v>0.6875</v>
      </c>
      <c r="C421" s="17">
        <v>0.17172999999999999</v>
      </c>
      <c r="D421" s="1">
        <v>42133.6875</v>
      </c>
      <c r="E421" s="25">
        <v>28.27</v>
      </c>
      <c r="F421" s="25">
        <f t="shared" si="18"/>
        <v>4.6805369053194177</v>
      </c>
      <c r="G421" s="25">
        <f t="shared" si="19"/>
        <v>31.941779999999998</v>
      </c>
      <c r="H421" s="25">
        <f t="shared" si="20"/>
        <v>27.26124309468058</v>
      </c>
    </row>
    <row r="422" spans="2:8" x14ac:dyDescent="0.3">
      <c r="B422" s="16">
        <v>0.70833333333333337</v>
      </c>
      <c r="C422" s="17">
        <v>4.6382000000000007E-2</v>
      </c>
      <c r="D422" s="1">
        <v>42133.708333333336</v>
      </c>
      <c r="E422" s="25">
        <v>35.28</v>
      </c>
      <c r="F422" s="25">
        <f t="shared" si="18"/>
        <v>1.5776176032939171</v>
      </c>
      <c r="G422" s="25">
        <f t="shared" si="19"/>
        <v>8.6270520000000008</v>
      </c>
      <c r="H422" s="25">
        <f t="shared" si="20"/>
        <v>7.0494343967060837</v>
      </c>
    </row>
    <row r="423" spans="2:8" x14ac:dyDescent="0.3">
      <c r="B423" s="16">
        <v>0.72916666666666663</v>
      </c>
      <c r="C423" s="17">
        <v>0</v>
      </c>
      <c r="D423" s="1">
        <v>42133.729166666664</v>
      </c>
      <c r="E423" s="25">
        <v>39.67</v>
      </c>
      <c r="F423" s="25">
        <f t="shared" si="18"/>
        <v>0</v>
      </c>
      <c r="G423" s="25">
        <f t="shared" si="19"/>
        <v>0</v>
      </c>
      <c r="H423" s="25">
        <f t="shared" si="20"/>
        <v>0</v>
      </c>
    </row>
    <row r="424" spans="2:8" x14ac:dyDescent="0.3">
      <c r="B424" s="16">
        <v>0.75</v>
      </c>
      <c r="C424" s="17">
        <v>0</v>
      </c>
      <c r="D424" s="1">
        <v>42133.75</v>
      </c>
      <c r="E424" s="25">
        <v>41.43</v>
      </c>
      <c r="F424" s="25">
        <f t="shared" si="18"/>
        <v>0</v>
      </c>
      <c r="G424" s="25">
        <f t="shared" si="19"/>
        <v>0</v>
      </c>
      <c r="H424" s="25">
        <f t="shared" si="20"/>
        <v>0</v>
      </c>
    </row>
    <row r="425" spans="2:8" x14ac:dyDescent="0.3">
      <c r="B425" s="16">
        <v>0.77083333333333337</v>
      </c>
      <c r="C425" s="17">
        <v>0</v>
      </c>
      <c r="D425" s="1">
        <v>42133.770833333336</v>
      </c>
      <c r="E425" s="25">
        <v>40.93</v>
      </c>
      <c r="F425" s="25">
        <f t="shared" si="18"/>
        <v>0</v>
      </c>
      <c r="G425" s="25">
        <f t="shared" si="19"/>
        <v>0</v>
      </c>
      <c r="H425" s="25">
        <f t="shared" si="20"/>
        <v>0</v>
      </c>
    </row>
    <row r="426" spans="2:8" x14ac:dyDescent="0.3">
      <c r="B426" s="16">
        <v>0.79166666666666663</v>
      </c>
      <c r="C426" s="17">
        <v>0</v>
      </c>
      <c r="D426" s="1">
        <v>42133.791666666664</v>
      </c>
      <c r="E426" s="25">
        <v>38.57</v>
      </c>
      <c r="F426" s="25">
        <f t="shared" si="18"/>
        <v>0</v>
      </c>
      <c r="G426" s="25">
        <f t="shared" si="19"/>
        <v>0</v>
      </c>
      <c r="H426" s="25">
        <f t="shared" si="20"/>
        <v>0</v>
      </c>
    </row>
    <row r="427" spans="2:8" x14ac:dyDescent="0.3">
      <c r="B427" s="16">
        <v>0.8125</v>
      </c>
      <c r="C427" s="17">
        <v>0</v>
      </c>
      <c r="D427" s="1">
        <v>42133.8125</v>
      </c>
      <c r="E427" s="25">
        <v>36.020000000000003</v>
      </c>
      <c r="F427" s="25">
        <f t="shared" si="18"/>
        <v>0</v>
      </c>
      <c r="G427" s="25">
        <f t="shared" si="19"/>
        <v>0</v>
      </c>
      <c r="H427" s="25">
        <f t="shared" si="20"/>
        <v>0</v>
      </c>
    </row>
    <row r="428" spans="2:8" x14ac:dyDescent="0.3">
      <c r="B428" s="16">
        <v>0.83333333333333337</v>
      </c>
      <c r="C428" s="17">
        <v>0</v>
      </c>
      <c r="D428" s="1">
        <v>42133.833333333336</v>
      </c>
      <c r="E428" s="25">
        <v>37.880000000000003</v>
      </c>
      <c r="F428" s="25">
        <f t="shared" si="18"/>
        <v>0</v>
      </c>
      <c r="G428" s="25">
        <f t="shared" si="19"/>
        <v>0</v>
      </c>
      <c r="H428" s="25">
        <f t="shared" si="20"/>
        <v>0</v>
      </c>
    </row>
    <row r="429" spans="2:8" x14ac:dyDescent="0.3">
      <c r="B429" s="16">
        <v>0.85416666666666663</v>
      </c>
      <c r="C429" s="17">
        <v>0</v>
      </c>
      <c r="D429" s="1">
        <v>42133.854166666664</v>
      </c>
      <c r="E429" s="25">
        <v>33.450000000000003</v>
      </c>
      <c r="F429" s="25">
        <f t="shared" si="18"/>
        <v>0</v>
      </c>
      <c r="G429" s="25">
        <f t="shared" si="19"/>
        <v>0</v>
      </c>
      <c r="H429" s="25">
        <f t="shared" si="20"/>
        <v>0</v>
      </c>
    </row>
    <row r="430" spans="2:8" x14ac:dyDescent="0.3">
      <c r="B430" s="16">
        <v>0.875</v>
      </c>
      <c r="C430" s="17">
        <v>0</v>
      </c>
      <c r="D430" s="1">
        <v>42133.875</v>
      </c>
      <c r="E430" s="25">
        <v>33.090000000000003</v>
      </c>
      <c r="F430" s="25">
        <f t="shared" si="18"/>
        <v>0</v>
      </c>
      <c r="G430" s="25">
        <f t="shared" si="19"/>
        <v>0</v>
      </c>
      <c r="H430" s="25">
        <f t="shared" si="20"/>
        <v>0</v>
      </c>
    </row>
    <row r="431" spans="2:8" x14ac:dyDescent="0.3">
      <c r="B431" s="16">
        <v>0.89583333333333337</v>
      </c>
      <c r="C431" s="17">
        <v>0</v>
      </c>
      <c r="D431" s="1">
        <v>42133.895833333336</v>
      </c>
      <c r="E431" s="25">
        <v>32.549999999999997</v>
      </c>
      <c r="F431" s="25">
        <f t="shared" si="18"/>
        <v>0</v>
      </c>
      <c r="G431" s="25">
        <f t="shared" si="19"/>
        <v>0</v>
      </c>
      <c r="H431" s="25">
        <f t="shared" si="20"/>
        <v>0</v>
      </c>
    </row>
    <row r="432" spans="2:8" x14ac:dyDescent="0.3">
      <c r="B432" s="16">
        <v>0.91666666666666663</v>
      </c>
      <c r="C432" s="17">
        <v>0</v>
      </c>
      <c r="D432" s="1">
        <v>42133.916666666664</v>
      </c>
      <c r="E432" s="25">
        <v>33.76</v>
      </c>
      <c r="F432" s="25">
        <f t="shared" si="18"/>
        <v>0</v>
      </c>
      <c r="G432" s="25">
        <f t="shared" si="19"/>
        <v>0</v>
      </c>
      <c r="H432" s="25">
        <f t="shared" si="20"/>
        <v>0</v>
      </c>
    </row>
    <row r="433" spans="1:8" x14ac:dyDescent="0.3">
      <c r="B433" s="16">
        <v>0.9375</v>
      </c>
      <c r="C433" s="17">
        <v>0</v>
      </c>
      <c r="D433" s="1">
        <v>42133.9375</v>
      </c>
      <c r="E433" s="25">
        <v>32.83</v>
      </c>
      <c r="F433" s="25">
        <f t="shared" si="18"/>
        <v>0</v>
      </c>
      <c r="G433" s="25">
        <f t="shared" si="19"/>
        <v>0</v>
      </c>
      <c r="H433" s="25">
        <f t="shared" si="20"/>
        <v>0</v>
      </c>
    </row>
    <row r="434" spans="1:8" x14ac:dyDescent="0.3">
      <c r="B434" s="16">
        <v>0.95833333333333337</v>
      </c>
      <c r="C434" s="17">
        <v>0</v>
      </c>
      <c r="D434" s="1">
        <v>42133.958333333336</v>
      </c>
      <c r="E434" s="25">
        <v>31.11</v>
      </c>
      <c r="F434" s="25">
        <f t="shared" si="18"/>
        <v>0</v>
      </c>
      <c r="G434" s="25">
        <f t="shared" si="19"/>
        <v>0</v>
      </c>
      <c r="H434" s="25">
        <f t="shared" si="20"/>
        <v>0</v>
      </c>
    </row>
    <row r="435" spans="1:8" x14ac:dyDescent="0.3">
      <c r="B435" s="16">
        <v>0.97916666666666663</v>
      </c>
      <c r="C435" s="17">
        <v>0</v>
      </c>
      <c r="D435" s="1">
        <v>42133.979166666664</v>
      </c>
      <c r="E435" s="25">
        <v>33.36</v>
      </c>
      <c r="F435" s="25">
        <f t="shared" si="18"/>
        <v>0</v>
      </c>
      <c r="G435" s="25">
        <f t="shared" si="19"/>
        <v>0</v>
      </c>
      <c r="H435" s="25">
        <f t="shared" si="20"/>
        <v>0</v>
      </c>
    </row>
    <row r="436" spans="1:8" x14ac:dyDescent="0.3">
      <c r="B436" s="16">
        <v>0.99998842592592585</v>
      </c>
      <c r="C436" s="17">
        <v>0</v>
      </c>
      <c r="D436" s="1">
        <v>42134</v>
      </c>
      <c r="E436" s="25">
        <v>31.69</v>
      </c>
      <c r="F436" s="25">
        <f t="shared" si="18"/>
        <v>0</v>
      </c>
      <c r="G436" s="25">
        <f t="shared" si="19"/>
        <v>0</v>
      </c>
      <c r="H436" s="25">
        <f t="shared" si="20"/>
        <v>0</v>
      </c>
    </row>
    <row r="437" spans="1:8" x14ac:dyDescent="0.3">
      <c r="A437" s="15">
        <v>42134</v>
      </c>
      <c r="B437" s="16">
        <v>2.0833333333333332E-2</v>
      </c>
      <c r="C437" s="17">
        <v>0</v>
      </c>
      <c r="D437" s="1">
        <v>42134.020833333336</v>
      </c>
      <c r="E437" s="25">
        <v>29.48</v>
      </c>
      <c r="F437" s="25">
        <f t="shared" si="18"/>
        <v>0</v>
      </c>
      <c r="G437" s="25">
        <f t="shared" si="19"/>
        <v>0</v>
      </c>
      <c r="H437" s="25">
        <f t="shared" si="20"/>
        <v>0</v>
      </c>
    </row>
    <row r="438" spans="1:8" x14ac:dyDescent="0.3">
      <c r="B438" s="16">
        <v>4.1666666666666664E-2</v>
      </c>
      <c r="C438" s="17">
        <v>0</v>
      </c>
      <c r="D438" s="1">
        <v>42134.041666666664</v>
      </c>
      <c r="E438" s="25">
        <v>27.17</v>
      </c>
      <c r="F438" s="25">
        <f t="shared" si="18"/>
        <v>0</v>
      </c>
      <c r="G438" s="25">
        <f t="shared" si="19"/>
        <v>0</v>
      </c>
      <c r="H438" s="25">
        <f t="shared" si="20"/>
        <v>0</v>
      </c>
    </row>
    <row r="439" spans="1:8" x14ac:dyDescent="0.3">
      <c r="B439" s="16">
        <v>6.25E-2</v>
      </c>
      <c r="C439" s="17">
        <v>0</v>
      </c>
      <c r="D439" s="1">
        <v>42134.0625</v>
      </c>
      <c r="E439" s="25">
        <v>25.47</v>
      </c>
      <c r="F439" s="25">
        <f t="shared" si="18"/>
        <v>0</v>
      </c>
      <c r="G439" s="25">
        <f t="shared" si="19"/>
        <v>0</v>
      </c>
      <c r="H439" s="25">
        <f t="shared" si="20"/>
        <v>0</v>
      </c>
    </row>
    <row r="440" spans="1:8" x14ac:dyDescent="0.3">
      <c r="B440" s="16">
        <v>8.3333333333333329E-2</v>
      </c>
      <c r="C440" s="17">
        <v>0</v>
      </c>
      <c r="D440" s="1">
        <v>42134.083333333336</v>
      </c>
      <c r="E440" s="25">
        <v>25.2</v>
      </c>
      <c r="F440" s="25">
        <f t="shared" si="18"/>
        <v>0</v>
      </c>
      <c r="G440" s="25">
        <f t="shared" si="19"/>
        <v>0</v>
      </c>
      <c r="H440" s="25">
        <f t="shared" si="20"/>
        <v>0</v>
      </c>
    </row>
    <row r="441" spans="1:8" x14ac:dyDescent="0.3">
      <c r="B441" s="16">
        <v>0.10416666666666667</v>
      </c>
      <c r="C441" s="17">
        <v>0</v>
      </c>
      <c r="D441" s="1">
        <v>42134.104166666664</v>
      </c>
      <c r="E441" s="25">
        <v>23.19</v>
      </c>
      <c r="F441" s="25">
        <f t="shared" si="18"/>
        <v>0</v>
      </c>
      <c r="G441" s="25">
        <f t="shared" si="19"/>
        <v>0</v>
      </c>
      <c r="H441" s="25">
        <f t="shared" si="20"/>
        <v>0</v>
      </c>
    </row>
    <row r="442" spans="1:8" x14ac:dyDescent="0.3">
      <c r="B442" s="16">
        <v>0.125</v>
      </c>
      <c r="C442" s="17">
        <v>0</v>
      </c>
      <c r="D442" s="1">
        <v>42134.125</v>
      </c>
      <c r="E442" s="25">
        <v>21.82</v>
      </c>
      <c r="F442" s="25">
        <f t="shared" si="18"/>
        <v>0</v>
      </c>
      <c r="G442" s="25">
        <f t="shared" si="19"/>
        <v>0</v>
      </c>
      <c r="H442" s="25">
        <f t="shared" si="20"/>
        <v>0</v>
      </c>
    </row>
    <row r="443" spans="1:8" x14ac:dyDescent="0.3">
      <c r="B443" s="16">
        <v>0.14583333333333334</v>
      </c>
      <c r="C443" s="17">
        <v>0</v>
      </c>
      <c r="D443" s="1">
        <v>42134.145833333336</v>
      </c>
      <c r="E443" s="25">
        <v>22.88</v>
      </c>
      <c r="F443" s="25">
        <f t="shared" si="18"/>
        <v>0</v>
      </c>
      <c r="G443" s="25">
        <f t="shared" si="19"/>
        <v>0</v>
      </c>
      <c r="H443" s="25">
        <f t="shared" si="20"/>
        <v>0</v>
      </c>
    </row>
    <row r="444" spans="1:8" x14ac:dyDescent="0.3">
      <c r="B444" s="16">
        <v>0.16666666666666666</v>
      </c>
      <c r="C444" s="17">
        <v>0</v>
      </c>
      <c r="D444" s="1">
        <v>42134.166666666664</v>
      </c>
      <c r="E444" s="25">
        <v>23.96</v>
      </c>
      <c r="F444" s="25">
        <f t="shared" si="18"/>
        <v>0</v>
      </c>
      <c r="G444" s="25">
        <f t="shared" si="19"/>
        <v>0</v>
      </c>
      <c r="H444" s="25">
        <f t="shared" si="20"/>
        <v>0</v>
      </c>
    </row>
    <row r="445" spans="1:8" x14ac:dyDescent="0.3">
      <c r="B445" s="16">
        <v>0.1875</v>
      </c>
      <c r="C445" s="17">
        <v>0</v>
      </c>
      <c r="D445" s="1">
        <v>42134.1875</v>
      </c>
      <c r="E445" s="25">
        <v>24.22</v>
      </c>
      <c r="F445" s="25">
        <f t="shared" si="18"/>
        <v>0</v>
      </c>
      <c r="G445" s="25">
        <f t="shared" si="19"/>
        <v>0</v>
      </c>
      <c r="H445" s="25">
        <f t="shared" si="20"/>
        <v>0</v>
      </c>
    </row>
    <row r="446" spans="1:8" x14ac:dyDescent="0.3">
      <c r="B446" s="16">
        <v>0.20833333333333334</v>
      </c>
      <c r="C446" s="17">
        <v>0</v>
      </c>
      <c r="D446" s="1">
        <v>42134.208333333336</v>
      </c>
      <c r="E446" s="25">
        <v>24.3</v>
      </c>
      <c r="F446" s="25">
        <f t="shared" si="18"/>
        <v>0</v>
      </c>
      <c r="G446" s="25">
        <f t="shared" si="19"/>
        <v>0</v>
      </c>
      <c r="H446" s="25">
        <f t="shared" si="20"/>
        <v>0</v>
      </c>
    </row>
    <row r="447" spans="1:8" x14ac:dyDescent="0.3">
      <c r="B447" s="16">
        <v>0.22916666666666666</v>
      </c>
      <c r="C447" s="17">
        <v>0</v>
      </c>
      <c r="D447" s="1">
        <v>42134.229166666664</v>
      </c>
      <c r="E447" s="25">
        <v>25</v>
      </c>
      <c r="F447" s="25">
        <f t="shared" si="18"/>
        <v>0</v>
      </c>
      <c r="G447" s="25">
        <f t="shared" si="19"/>
        <v>0</v>
      </c>
      <c r="H447" s="25">
        <f t="shared" si="20"/>
        <v>0</v>
      </c>
    </row>
    <row r="448" spans="1:8" x14ac:dyDescent="0.3">
      <c r="B448" s="16">
        <v>0.25</v>
      </c>
      <c r="C448" s="17">
        <v>0</v>
      </c>
      <c r="D448" s="1">
        <v>42134.25</v>
      </c>
      <c r="E448" s="25">
        <v>25.1</v>
      </c>
      <c r="F448" s="25">
        <f t="shared" si="18"/>
        <v>0</v>
      </c>
      <c r="G448" s="25">
        <f t="shared" si="19"/>
        <v>0</v>
      </c>
      <c r="H448" s="25">
        <f t="shared" si="20"/>
        <v>0</v>
      </c>
    </row>
    <row r="449" spans="2:8" x14ac:dyDescent="0.3">
      <c r="B449" s="16">
        <v>0.27083333333333331</v>
      </c>
      <c r="C449" s="17">
        <v>0</v>
      </c>
      <c r="D449" s="1">
        <v>42134.270833333336</v>
      </c>
      <c r="E449" s="25">
        <v>24.87</v>
      </c>
      <c r="F449" s="25">
        <f t="shared" si="18"/>
        <v>0</v>
      </c>
      <c r="G449" s="25">
        <f t="shared" si="19"/>
        <v>0</v>
      </c>
      <c r="H449" s="25">
        <f t="shared" si="20"/>
        <v>0</v>
      </c>
    </row>
    <row r="450" spans="2:8" x14ac:dyDescent="0.3">
      <c r="B450" s="16">
        <v>0.29166666666666669</v>
      </c>
      <c r="C450" s="17">
        <v>0</v>
      </c>
      <c r="D450" s="1">
        <v>42134.291666666664</v>
      </c>
      <c r="E450" s="25">
        <v>25.74</v>
      </c>
      <c r="F450" s="25">
        <f t="shared" si="18"/>
        <v>0</v>
      </c>
      <c r="G450" s="25">
        <f t="shared" si="19"/>
        <v>0</v>
      </c>
      <c r="H450" s="25">
        <f t="shared" si="20"/>
        <v>0</v>
      </c>
    </row>
    <row r="451" spans="2:8" x14ac:dyDescent="0.3">
      <c r="B451" s="16">
        <v>0.3125</v>
      </c>
      <c r="C451" s="17">
        <v>2.4965000000000001E-2</v>
      </c>
      <c r="D451" s="1">
        <v>42134.3125</v>
      </c>
      <c r="E451" s="25">
        <v>26.9</v>
      </c>
      <c r="F451" s="25">
        <f t="shared" si="18"/>
        <v>0.6474519540294299</v>
      </c>
      <c r="G451" s="25">
        <f t="shared" si="19"/>
        <v>4.6434899999999999</v>
      </c>
      <c r="H451" s="25">
        <f t="shared" si="20"/>
        <v>3.99603804597057</v>
      </c>
    </row>
    <row r="452" spans="2:8" x14ac:dyDescent="0.3">
      <c r="B452" s="16">
        <v>0.33333333333333331</v>
      </c>
      <c r="C452" s="17">
        <v>0.430724</v>
      </c>
      <c r="D452" s="1">
        <v>42134.333333333336</v>
      </c>
      <c r="E452" s="25">
        <v>33.07</v>
      </c>
      <c r="F452" s="25">
        <f t="shared" si="18"/>
        <v>13.732732541460795</v>
      </c>
      <c r="G452" s="25">
        <f t="shared" si="19"/>
        <v>80.114664000000005</v>
      </c>
      <c r="H452" s="25">
        <f t="shared" si="20"/>
        <v>66.381931458539214</v>
      </c>
    </row>
    <row r="453" spans="2:8" x14ac:dyDescent="0.3">
      <c r="B453" s="16">
        <v>0.35416666666666669</v>
      </c>
      <c r="C453" s="17">
        <v>0.52073900000000006</v>
      </c>
      <c r="D453" s="1">
        <v>42134.354166666664</v>
      </c>
      <c r="E453" s="25">
        <v>38.869999999999997</v>
      </c>
      <c r="F453" s="25">
        <f t="shared" si="18"/>
        <v>19.514541008240251</v>
      </c>
      <c r="G453" s="25">
        <f t="shared" si="19"/>
        <v>96.857454000000018</v>
      </c>
      <c r="H453" s="25">
        <f t="shared" si="20"/>
        <v>77.342912991759761</v>
      </c>
    </row>
    <row r="454" spans="2:8" x14ac:dyDescent="0.3">
      <c r="B454" s="16">
        <v>0.375</v>
      </c>
      <c r="C454" s="17">
        <v>0.93952999999999998</v>
      </c>
      <c r="D454" s="1">
        <v>42134.375</v>
      </c>
      <c r="E454" s="25">
        <v>37.299999999999997</v>
      </c>
      <c r="F454" s="25">
        <f t="shared" ref="F454:F517" si="21">C454*E454*$B$2*$B$1</f>
        <v>33.786498022099018</v>
      </c>
      <c r="G454" s="25">
        <f t="shared" ref="G454:G517" si="22">C454*$B$3</f>
        <v>174.75257999999999</v>
      </c>
      <c r="H454" s="25">
        <f t="shared" ref="H454:H517" si="23">G454-F454</f>
        <v>140.96608197790098</v>
      </c>
    </row>
    <row r="455" spans="2:8" x14ac:dyDescent="0.3">
      <c r="B455" s="16">
        <v>0.39583333333333331</v>
      </c>
      <c r="C455" s="17">
        <v>1.8619220000000001</v>
      </c>
      <c r="D455" s="1">
        <v>42134.395833333336</v>
      </c>
      <c r="E455" s="25">
        <v>36.65</v>
      </c>
      <c r="F455" s="25">
        <f t="shared" si="21"/>
        <v>65.789889654529844</v>
      </c>
      <c r="G455" s="25">
        <f t="shared" si="22"/>
        <v>346.31749200000002</v>
      </c>
      <c r="H455" s="25">
        <f t="shared" si="23"/>
        <v>280.5276023454702</v>
      </c>
    </row>
    <row r="456" spans="2:8" x14ac:dyDescent="0.3">
      <c r="B456" s="16">
        <v>0.41666666666666669</v>
      </c>
      <c r="C456" s="17">
        <v>3.1069390000000001</v>
      </c>
      <c r="D456" s="1">
        <v>42134.416666666664</v>
      </c>
      <c r="E456" s="25">
        <v>35.04</v>
      </c>
      <c r="F456" s="25">
        <f t="shared" si="21"/>
        <v>104.95920188646636</v>
      </c>
      <c r="G456" s="25">
        <f t="shared" si="22"/>
        <v>577.89065400000004</v>
      </c>
      <c r="H456" s="25">
        <f t="shared" si="23"/>
        <v>472.93145211353368</v>
      </c>
    </row>
    <row r="457" spans="2:8" x14ac:dyDescent="0.3">
      <c r="B457" s="16">
        <v>0.4375</v>
      </c>
      <c r="C457" s="17">
        <v>5.5385469999999994</v>
      </c>
      <c r="D457" s="1">
        <v>42134.4375</v>
      </c>
      <c r="E457" s="25">
        <v>34.880000000000003</v>
      </c>
      <c r="F457" s="25">
        <f t="shared" si="21"/>
        <v>186.24988671555531</v>
      </c>
      <c r="G457" s="25">
        <f t="shared" si="22"/>
        <v>1030.1697419999998</v>
      </c>
      <c r="H457" s="25">
        <f t="shared" si="23"/>
        <v>843.91985528444457</v>
      </c>
    </row>
    <row r="458" spans="2:8" x14ac:dyDescent="0.3">
      <c r="B458" s="16">
        <v>0.45833333333333331</v>
      </c>
      <c r="C458" s="17">
        <v>6.8714720000000007</v>
      </c>
      <c r="D458" s="1">
        <v>42134.458333333336</v>
      </c>
      <c r="E458" s="25">
        <v>34.54</v>
      </c>
      <c r="F458" s="25">
        <f t="shared" si="21"/>
        <v>228.8209634801095</v>
      </c>
      <c r="G458" s="25">
        <f t="shared" si="22"/>
        <v>1278.0937920000001</v>
      </c>
      <c r="H458" s="25">
        <f t="shared" si="23"/>
        <v>1049.2728285198907</v>
      </c>
    </row>
    <row r="459" spans="2:8" x14ac:dyDescent="0.3">
      <c r="B459" s="16">
        <v>0.47916666666666669</v>
      </c>
      <c r="C459" s="17">
        <v>8.1843140000000005</v>
      </c>
      <c r="D459" s="1">
        <v>42134.479166666664</v>
      </c>
      <c r="E459" s="25">
        <v>33.31</v>
      </c>
      <c r="F459" s="25">
        <f t="shared" si="21"/>
        <v>262.8334352915017</v>
      </c>
      <c r="G459" s="25">
        <f t="shared" si="22"/>
        <v>1522.282404</v>
      </c>
      <c r="H459" s="25">
        <f t="shared" si="23"/>
        <v>1259.4489687084983</v>
      </c>
    </row>
    <row r="460" spans="2:8" x14ac:dyDescent="0.3">
      <c r="B460" s="16">
        <v>0.5</v>
      </c>
      <c r="C460" s="17">
        <v>5.2379859999999994</v>
      </c>
      <c r="D460" s="1">
        <v>42134.5</v>
      </c>
      <c r="E460" s="25">
        <v>29.19</v>
      </c>
      <c r="F460" s="25">
        <f t="shared" si="21"/>
        <v>147.4083631834786</v>
      </c>
      <c r="G460" s="25">
        <f t="shared" si="22"/>
        <v>974.2653959999999</v>
      </c>
      <c r="H460" s="25">
        <f t="shared" si="23"/>
        <v>826.85703281652127</v>
      </c>
    </row>
    <row r="461" spans="2:8" x14ac:dyDescent="0.3">
      <c r="B461" s="16">
        <v>0.52083333333333337</v>
      </c>
      <c r="C461" s="17">
        <v>5.1712600000000002</v>
      </c>
      <c r="D461" s="1">
        <v>42134.520833333336</v>
      </c>
      <c r="E461" s="25">
        <v>28.2</v>
      </c>
      <c r="F461" s="25">
        <f t="shared" si="21"/>
        <v>140.59477387092454</v>
      </c>
      <c r="G461" s="25">
        <f t="shared" si="22"/>
        <v>961.85436000000004</v>
      </c>
      <c r="H461" s="25">
        <f t="shared" si="23"/>
        <v>821.2595861290755</v>
      </c>
    </row>
    <row r="462" spans="2:8" x14ac:dyDescent="0.3">
      <c r="B462" s="16">
        <v>0.54166666666666663</v>
      </c>
      <c r="C462" s="17">
        <v>3.4464010000000003</v>
      </c>
      <c r="D462" s="1">
        <v>42134.541666666664</v>
      </c>
      <c r="E462" s="25">
        <v>28.29</v>
      </c>
      <c r="F462" s="25">
        <f t="shared" si="21"/>
        <v>93.998830569278752</v>
      </c>
      <c r="G462" s="25">
        <f t="shared" si="22"/>
        <v>641.03058600000008</v>
      </c>
      <c r="H462" s="25">
        <f t="shared" si="23"/>
        <v>547.03175543072132</v>
      </c>
    </row>
    <row r="463" spans="2:8" x14ac:dyDescent="0.3">
      <c r="B463" s="16">
        <v>0.5625</v>
      </c>
      <c r="C463" s="17">
        <v>1.6798890000000002</v>
      </c>
      <c r="D463" s="1">
        <v>42134.5625</v>
      </c>
      <c r="E463" s="25">
        <v>28.03</v>
      </c>
      <c r="F463" s="25">
        <f t="shared" si="21"/>
        <v>45.397023579240447</v>
      </c>
      <c r="G463" s="25">
        <f t="shared" si="22"/>
        <v>312.45935400000002</v>
      </c>
      <c r="H463" s="25">
        <f t="shared" si="23"/>
        <v>267.06233042075957</v>
      </c>
    </row>
    <row r="464" spans="2:8" x14ac:dyDescent="0.3">
      <c r="B464" s="16">
        <v>0.58333333333333337</v>
      </c>
      <c r="C464" s="17">
        <v>1.2981950000000002</v>
      </c>
      <c r="D464" s="1">
        <v>42134.583333333336</v>
      </c>
      <c r="E464" s="25">
        <v>27.62</v>
      </c>
      <c r="F464" s="25">
        <f t="shared" si="21"/>
        <v>34.569038627192327</v>
      </c>
      <c r="G464" s="25">
        <f t="shared" si="22"/>
        <v>241.46427000000003</v>
      </c>
      <c r="H464" s="25">
        <f t="shared" si="23"/>
        <v>206.8952313728077</v>
      </c>
    </row>
    <row r="465" spans="2:8" x14ac:dyDescent="0.3">
      <c r="B465" s="16">
        <v>0.60416666666666663</v>
      </c>
      <c r="C465" s="17">
        <v>0.41659600000000002</v>
      </c>
      <c r="D465" s="1">
        <v>42134.604166666664</v>
      </c>
      <c r="E465" s="25">
        <v>27.54</v>
      </c>
      <c r="F465" s="25">
        <f t="shared" si="21"/>
        <v>11.061212280676747</v>
      </c>
      <c r="G465" s="25">
        <f t="shared" si="22"/>
        <v>77.486856000000003</v>
      </c>
      <c r="H465" s="25">
        <f t="shared" si="23"/>
        <v>66.425643719323261</v>
      </c>
    </row>
    <row r="466" spans="2:8" x14ac:dyDescent="0.3">
      <c r="B466" s="16">
        <v>0.625</v>
      </c>
      <c r="C466" s="17">
        <v>0.68019099999999999</v>
      </c>
      <c r="D466" s="1">
        <v>42134.625</v>
      </c>
      <c r="E466" s="25">
        <v>27.73</v>
      </c>
      <c r="F466" s="25">
        <f t="shared" si="21"/>
        <v>18.184629053036218</v>
      </c>
      <c r="G466" s="25">
        <f t="shared" si="22"/>
        <v>126.51552599999999</v>
      </c>
      <c r="H466" s="25">
        <f t="shared" si="23"/>
        <v>108.33089694696378</v>
      </c>
    </row>
    <row r="467" spans="2:8" x14ac:dyDescent="0.3">
      <c r="B467" s="16">
        <v>0.64583333333333337</v>
      </c>
      <c r="C467" s="17">
        <v>0.46973100000000001</v>
      </c>
      <c r="D467" s="1">
        <v>42134.645833333336</v>
      </c>
      <c r="E467" s="25">
        <v>26.1</v>
      </c>
      <c r="F467" s="25">
        <f t="shared" si="21"/>
        <v>11.81988974103518</v>
      </c>
      <c r="G467" s="25">
        <f t="shared" si="22"/>
        <v>87.369966000000005</v>
      </c>
      <c r="H467" s="25">
        <f t="shared" si="23"/>
        <v>75.550076258964822</v>
      </c>
    </row>
    <row r="468" spans="2:8" x14ac:dyDescent="0.3">
      <c r="B468" s="16">
        <v>0.66666666666666663</v>
      </c>
      <c r="C468" s="17">
        <v>0.37836199999999998</v>
      </c>
      <c r="D468" s="1">
        <v>42134.666666666664</v>
      </c>
      <c r="E468" s="25">
        <v>28.28</v>
      </c>
      <c r="F468" s="25">
        <f t="shared" si="21"/>
        <v>10.315982889052947</v>
      </c>
      <c r="G468" s="25">
        <f t="shared" si="22"/>
        <v>70.375332</v>
      </c>
      <c r="H468" s="25">
        <f t="shared" si="23"/>
        <v>60.059349110947053</v>
      </c>
    </row>
    <row r="469" spans="2:8" x14ac:dyDescent="0.3">
      <c r="B469" s="16">
        <v>0.6875</v>
      </c>
      <c r="C469" s="17">
        <v>0.23432700000000001</v>
      </c>
      <c r="D469" s="1">
        <v>42134.6875</v>
      </c>
      <c r="E469" s="25">
        <v>28.14</v>
      </c>
      <c r="F469" s="25">
        <f t="shared" si="21"/>
        <v>6.3572621584811726</v>
      </c>
      <c r="G469" s="25">
        <f t="shared" si="22"/>
        <v>43.584822000000003</v>
      </c>
      <c r="H469" s="25">
        <f t="shared" si="23"/>
        <v>37.227559841518833</v>
      </c>
    </row>
    <row r="470" spans="2:8" x14ac:dyDescent="0.3">
      <c r="B470" s="16">
        <v>0.70833333333333337</v>
      </c>
      <c r="C470" s="17">
        <v>1.4082000000000001E-2</v>
      </c>
      <c r="D470" s="1">
        <v>42134.708333333336</v>
      </c>
      <c r="E470" s="25">
        <v>30.64</v>
      </c>
      <c r="F470" s="25">
        <f t="shared" si="21"/>
        <v>0.41598416263947846</v>
      </c>
      <c r="G470" s="25">
        <f t="shared" si="22"/>
        <v>2.6192520000000004</v>
      </c>
      <c r="H470" s="25">
        <f t="shared" si="23"/>
        <v>2.2032678373605217</v>
      </c>
    </row>
    <row r="471" spans="2:8" x14ac:dyDescent="0.3">
      <c r="B471" s="16">
        <v>0.72916666666666663</v>
      </c>
      <c r="C471" s="17">
        <v>0</v>
      </c>
      <c r="D471" s="1">
        <v>42134.729166666664</v>
      </c>
      <c r="E471" s="25">
        <v>37.33</v>
      </c>
      <c r="F471" s="25">
        <f t="shared" si="21"/>
        <v>0</v>
      </c>
      <c r="G471" s="25">
        <f t="shared" si="22"/>
        <v>0</v>
      </c>
      <c r="H471" s="25">
        <f t="shared" si="23"/>
        <v>0</v>
      </c>
    </row>
    <row r="472" spans="2:8" x14ac:dyDescent="0.3">
      <c r="B472" s="16">
        <v>0.75</v>
      </c>
      <c r="C472" s="17">
        <v>0</v>
      </c>
      <c r="D472" s="1">
        <v>42134.75</v>
      </c>
      <c r="E472" s="25">
        <v>39.18</v>
      </c>
      <c r="F472" s="25">
        <f t="shared" si="21"/>
        <v>0</v>
      </c>
      <c r="G472" s="25">
        <f t="shared" si="22"/>
        <v>0</v>
      </c>
      <c r="H472" s="25">
        <f t="shared" si="23"/>
        <v>0</v>
      </c>
    </row>
    <row r="473" spans="2:8" x14ac:dyDescent="0.3">
      <c r="B473" s="16">
        <v>0.77083333333333337</v>
      </c>
      <c r="C473" s="17">
        <v>0</v>
      </c>
      <c r="D473" s="1">
        <v>42134.770833333336</v>
      </c>
      <c r="E473" s="25">
        <v>40.200000000000003</v>
      </c>
      <c r="F473" s="25">
        <f t="shared" si="21"/>
        <v>0</v>
      </c>
      <c r="G473" s="25">
        <f t="shared" si="22"/>
        <v>0</v>
      </c>
      <c r="H473" s="25">
        <f t="shared" si="23"/>
        <v>0</v>
      </c>
    </row>
    <row r="474" spans="2:8" x14ac:dyDescent="0.3">
      <c r="B474" s="16">
        <v>0.79166666666666663</v>
      </c>
      <c r="C474" s="17">
        <v>0</v>
      </c>
      <c r="D474" s="1">
        <v>42134.791666666664</v>
      </c>
      <c r="E474" s="25">
        <v>39.57</v>
      </c>
      <c r="F474" s="25">
        <f t="shared" si="21"/>
        <v>0</v>
      </c>
      <c r="G474" s="25">
        <f t="shared" si="22"/>
        <v>0</v>
      </c>
      <c r="H474" s="25">
        <f t="shared" si="23"/>
        <v>0</v>
      </c>
    </row>
    <row r="475" spans="2:8" x14ac:dyDescent="0.3">
      <c r="B475" s="16">
        <v>0.8125</v>
      </c>
      <c r="C475" s="17">
        <v>0</v>
      </c>
      <c r="D475" s="1">
        <v>42134.8125</v>
      </c>
      <c r="E475" s="25">
        <v>35.880000000000003</v>
      </c>
      <c r="F475" s="25">
        <f t="shared" si="21"/>
        <v>0</v>
      </c>
      <c r="G475" s="25">
        <f t="shared" si="22"/>
        <v>0</v>
      </c>
      <c r="H475" s="25">
        <f t="shared" si="23"/>
        <v>0</v>
      </c>
    </row>
    <row r="476" spans="2:8" x14ac:dyDescent="0.3">
      <c r="B476" s="16">
        <v>0.83333333333333337</v>
      </c>
      <c r="C476" s="17">
        <v>0</v>
      </c>
      <c r="D476" s="1">
        <v>42134.833333333336</v>
      </c>
      <c r="E476" s="25">
        <v>38.840000000000003</v>
      </c>
      <c r="F476" s="25">
        <f t="shared" si="21"/>
        <v>0</v>
      </c>
      <c r="G476" s="25">
        <f t="shared" si="22"/>
        <v>0</v>
      </c>
      <c r="H476" s="25">
        <f t="shared" si="23"/>
        <v>0</v>
      </c>
    </row>
    <row r="477" spans="2:8" x14ac:dyDescent="0.3">
      <c r="B477" s="16">
        <v>0.85416666666666663</v>
      </c>
      <c r="C477" s="17">
        <v>0</v>
      </c>
      <c r="D477" s="1">
        <v>42134.854166666664</v>
      </c>
      <c r="E477" s="25">
        <v>36.54</v>
      </c>
      <c r="F477" s="25">
        <f t="shared" si="21"/>
        <v>0</v>
      </c>
      <c r="G477" s="25">
        <f t="shared" si="22"/>
        <v>0</v>
      </c>
      <c r="H477" s="25">
        <f t="shared" si="23"/>
        <v>0</v>
      </c>
    </row>
    <row r="478" spans="2:8" x14ac:dyDescent="0.3">
      <c r="B478" s="16">
        <v>0.875</v>
      </c>
      <c r="C478" s="17">
        <v>0</v>
      </c>
      <c r="D478" s="1">
        <v>42134.875</v>
      </c>
      <c r="E478" s="25">
        <v>34.770000000000003</v>
      </c>
      <c r="F478" s="25">
        <f t="shared" si="21"/>
        <v>0</v>
      </c>
      <c r="G478" s="25">
        <f t="shared" si="22"/>
        <v>0</v>
      </c>
      <c r="H478" s="25">
        <f t="shared" si="23"/>
        <v>0</v>
      </c>
    </row>
    <row r="479" spans="2:8" x14ac:dyDescent="0.3">
      <c r="B479" s="16">
        <v>0.89583333333333337</v>
      </c>
      <c r="C479" s="17">
        <v>0</v>
      </c>
      <c r="D479" s="1">
        <v>42134.895833333336</v>
      </c>
      <c r="E479" s="25">
        <v>31.04</v>
      </c>
      <c r="F479" s="25">
        <f t="shared" si="21"/>
        <v>0</v>
      </c>
      <c r="G479" s="25">
        <f t="shared" si="22"/>
        <v>0</v>
      </c>
      <c r="H479" s="25">
        <f t="shared" si="23"/>
        <v>0</v>
      </c>
    </row>
    <row r="480" spans="2:8" x14ac:dyDescent="0.3">
      <c r="B480" s="16">
        <v>0.91666666666666663</v>
      </c>
      <c r="C480" s="17">
        <v>0</v>
      </c>
      <c r="D480" s="1">
        <v>42134.916666666664</v>
      </c>
      <c r="E480" s="25">
        <v>28.23</v>
      </c>
      <c r="F480" s="25">
        <f t="shared" si="21"/>
        <v>0</v>
      </c>
      <c r="G480" s="25">
        <f t="shared" si="22"/>
        <v>0</v>
      </c>
      <c r="H480" s="25">
        <f t="shared" si="23"/>
        <v>0</v>
      </c>
    </row>
    <row r="481" spans="1:8" x14ac:dyDescent="0.3">
      <c r="B481" s="16">
        <v>0.9375</v>
      </c>
      <c r="C481" s="17">
        <v>0</v>
      </c>
      <c r="D481" s="1">
        <v>42134.9375</v>
      </c>
      <c r="E481" s="25">
        <v>28.89</v>
      </c>
      <c r="F481" s="25">
        <f t="shared" si="21"/>
        <v>0</v>
      </c>
      <c r="G481" s="25">
        <f t="shared" si="22"/>
        <v>0</v>
      </c>
      <c r="H481" s="25">
        <f t="shared" si="23"/>
        <v>0</v>
      </c>
    </row>
    <row r="482" spans="1:8" x14ac:dyDescent="0.3">
      <c r="B482" s="16">
        <v>0.95833333333333337</v>
      </c>
      <c r="C482" s="17">
        <v>0</v>
      </c>
      <c r="D482" s="1">
        <v>42134.958333333336</v>
      </c>
      <c r="E482" s="25">
        <v>28.51</v>
      </c>
      <c r="F482" s="25">
        <f t="shared" si="21"/>
        <v>0</v>
      </c>
      <c r="G482" s="25">
        <f t="shared" si="22"/>
        <v>0</v>
      </c>
      <c r="H482" s="25">
        <f t="shared" si="23"/>
        <v>0</v>
      </c>
    </row>
    <row r="483" spans="1:8" x14ac:dyDescent="0.3">
      <c r="B483" s="16">
        <v>0.97916666666666663</v>
      </c>
      <c r="C483" s="17">
        <v>0</v>
      </c>
      <c r="D483" s="1">
        <v>42134.979166666664</v>
      </c>
      <c r="E483" s="25">
        <v>28.55</v>
      </c>
      <c r="F483" s="25">
        <f t="shared" si="21"/>
        <v>0</v>
      </c>
      <c r="G483" s="25">
        <f t="shared" si="22"/>
        <v>0</v>
      </c>
      <c r="H483" s="25">
        <f t="shared" si="23"/>
        <v>0</v>
      </c>
    </row>
    <row r="484" spans="1:8" x14ac:dyDescent="0.3">
      <c r="B484" s="16">
        <v>0.99998842592592585</v>
      </c>
      <c r="C484" s="17">
        <v>0</v>
      </c>
      <c r="D484" s="1">
        <v>42135</v>
      </c>
      <c r="E484" s="25">
        <v>27.37</v>
      </c>
      <c r="F484" s="25">
        <f t="shared" si="21"/>
        <v>0</v>
      </c>
      <c r="G484" s="25">
        <f t="shared" si="22"/>
        <v>0</v>
      </c>
      <c r="H484" s="25">
        <f t="shared" si="23"/>
        <v>0</v>
      </c>
    </row>
    <row r="485" spans="1:8" x14ac:dyDescent="0.3">
      <c r="A485" s="15">
        <v>42135</v>
      </c>
      <c r="B485" s="16">
        <v>2.0833333333333332E-2</v>
      </c>
      <c r="C485" s="17">
        <v>0</v>
      </c>
      <c r="D485" s="1">
        <v>42135.020833333336</v>
      </c>
      <c r="E485" s="25">
        <v>27.19</v>
      </c>
      <c r="F485" s="25">
        <f t="shared" si="21"/>
        <v>0</v>
      </c>
      <c r="G485" s="25">
        <f t="shared" si="22"/>
        <v>0</v>
      </c>
      <c r="H485" s="25">
        <f t="shared" si="23"/>
        <v>0</v>
      </c>
    </row>
    <row r="486" spans="1:8" x14ac:dyDescent="0.3">
      <c r="B486" s="16">
        <v>4.1666666666666664E-2</v>
      </c>
      <c r="C486" s="17">
        <v>0</v>
      </c>
      <c r="D486" s="1">
        <v>42135.041666666664</v>
      </c>
      <c r="E486" s="25">
        <v>25.79</v>
      </c>
      <c r="F486" s="25">
        <f t="shared" si="21"/>
        <v>0</v>
      </c>
      <c r="G486" s="25">
        <f t="shared" si="22"/>
        <v>0</v>
      </c>
      <c r="H486" s="25">
        <f t="shared" si="23"/>
        <v>0</v>
      </c>
    </row>
    <row r="487" spans="1:8" x14ac:dyDescent="0.3">
      <c r="B487" s="16">
        <v>6.25E-2</v>
      </c>
      <c r="C487" s="17">
        <v>0</v>
      </c>
      <c r="D487" s="1">
        <v>42135.0625</v>
      </c>
      <c r="E487" s="25">
        <v>24.06</v>
      </c>
      <c r="F487" s="25">
        <f t="shared" si="21"/>
        <v>0</v>
      </c>
      <c r="G487" s="25">
        <f t="shared" si="22"/>
        <v>0</v>
      </c>
      <c r="H487" s="25">
        <f t="shared" si="23"/>
        <v>0</v>
      </c>
    </row>
    <row r="488" spans="1:8" x14ac:dyDescent="0.3">
      <c r="B488" s="16">
        <v>8.3333333333333329E-2</v>
      </c>
      <c r="C488" s="17">
        <v>0</v>
      </c>
      <c r="D488" s="1">
        <v>42135.083333333336</v>
      </c>
      <c r="E488" s="25">
        <v>22.71</v>
      </c>
      <c r="F488" s="25">
        <f t="shared" si="21"/>
        <v>0</v>
      </c>
      <c r="G488" s="25">
        <f t="shared" si="22"/>
        <v>0</v>
      </c>
      <c r="H488" s="25">
        <f t="shared" si="23"/>
        <v>0</v>
      </c>
    </row>
    <row r="489" spans="1:8" x14ac:dyDescent="0.3">
      <c r="B489" s="16">
        <v>0.10416666666666667</v>
      </c>
      <c r="C489" s="17">
        <v>0</v>
      </c>
      <c r="D489" s="1">
        <v>42135.104166666664</v>
      </c>
      <c r="E489" s="25">
        <v>23.18</v>
      </c>
      <c r="F489" s="25">
        <f t="shared" si="21"/>
        <v>0</v>
      </c>
      <c r="G489" s="25">
        <f t="shared" si="22"/>
        <v>0</v>
      </c>
      <c r="H489" s="25">
        <f t="shared" si="23"/>
        <v>0</v>
      </c>
    </row>
    <row r="490" spans="1:8" x14ac:dyDescent="0.3">
      <c r="B490" s="16">
        <v>0.125</v>
      </c>
      <c r="C490" s="17">
        <v>0</v>
      </c>
      <c r="D490" s="1">
        <v>42135.125</v>
      </c>
      <c r="E490" s="25">
        <v>22.2</v>
      </c>
      <c r="F490" s="25">
        <f t="shared" si="21"/>
        <v>0</v>
      </c>
      <c r="G490" s="25">
        <f t="shared" si="22"/>
        <v>0</v>
      </c>
      <c r="H490" s="25">
        <f t="shared" si="23"/>
        <v>0</v>
      </c>
    </row>
    <row r="491" spans="1:8" x14ac:dyDescent="0.3">
      <c r="B491" s="16">
        <v>0.14583333333333334</v>
      </c>
      <c r="C491" s="17">
        <v>0</v>
      </c>
      <c r="D491" s="1">
        <v>42135.145833333336</v>
      </c>
      <c r="E491" s="25">
        <v>23.96</v>
      </c>
      <c r="F491" s="25">
        <f t="shared" si="21"/>
        <v>0</v>
      </c>
      <c r="G491" s="25">
        <f t="shared" si="22"/>
        <v>0</v>
      </c>
      <c r="H491" s="25">
        <f t="shared" si="23"/>
        <v>0</v>
      </c>
    </row>
    <row r="492" spans="1:8" x14ac:dyDescent="0.3">
      <c r="B492" s="16">
        <v>0.16666666666666666</v>
      </c>
      <c r="C492" s="17">
        <v>0</v>
      </c>
      <c r="D492" s="1">
        <v>42135.166666666664</v>
      </c>
      <c r="E492" s="25">
        <v>23.96</v>
      </c>
      <c r="F492" s="25">
        <f t="shared" si="21"/>
        <v>0</v>
      </c>
      <c r="G492" s="25">
        <f t="shared" si="22"/>
        <v>0</v>
      </c>
      <c r="H492" s="25">
        <f t="shared" si="23"/>
        <v>0</v>
      </c>
    </row>
    <row r="493" spans="1:8" x14ac:dyDescent="0.3">
      <c r="B493" s="16">
        <v>0.1875</v>
      </c>
      <c r="C493" s="17">
        <v>0</v>
      </c>
      <c r="D493" s="1">
        <v>42135.1875</v>
      </c>
      <c r="E493" s="25">
        <v>24.22</v>
      </c>
      <c r="F493" s="25">
        <f t="shared" si="21"/>
        <v>0</v>
      </c>
      <c r="G493" s="25">
        <f t="shared" si="22"/>
        <v>0</v>
      </c>
      <c r="H493" s="25">
        <f t="shared" si="23"/>
        <v>0</v>
      </c>
    </row>
    <row r="494" spans="1:8" x14ac:dyDescent="0.3">
      <c r="B494" s="16">
        <v>0.20833333333333334</v>
      </c>
      <c r="C494" s="17">
        <v>0</v>
      </c>
      <c r="D494" s="1">
        <v>42135.208333333336</v>
      </c>
      <c r="E494" s="25">
        <v>23.96</v>
      </c>
      <c r="F494" s="25">
        <f t="shared" si="21"/>
        <v>0</v>
      </c>
      <c r="G494" s="25">
        <f t="shared" si="22"/>
        <v>0</v>
      </c>
      <c r="H494" s="25">
        <f t="shared" si="23"/>
        <v>0</v>
      </c>
    </row>
    <row r="495" spans="1:8" x14ac:dyDescent="0.3">
      <c r="B495" s="16">
        <v>0.22916666666666666</v>
      </c>
      <c r="C495" s="17">
        <v>0</v>
      </c>
      <c r="D495" s="1">
        <v>42135.229166666664</v>
      </c>
      <c r="E495" s="25">
        <v>24.83</v>
      </c>
      <c r="F495" s="25">
        <f t="shared" si="21"/>
        <v>0</v>
      </c>
      <c r="G495" s="25">
        <f t="shared" si="22"/>
        <v>0</v>
      </c>
      <c r="H495" s="25">
        <f t="shared" si="23"/>
        <v>0</v>
      </c>
    </row>
    <row r="496" spans="1:8" x14ac:dyDescent="0.3">
      <c r="B496" s="16">
        <v>0.25</v>
      </c>
      <c r="C496" s="17">
        <v>0</v>
      </c>
      <c r="D496" s="1">
        <v>42135.25</v>
      </c>
      <c r="E496" s="25">
        <v>26.31</v>
      </c>
      <c r="F496" s="25">
        <f t="shared" si="21"/>
        <v>0</v>
      </c>
      <c r="G496" s="25">
        <f t="shared" si="22"/>
        <v>0</v>
      </c>
      <c r="H496" s="25">
        <f t="shared" si="23"/>
        <v>0</v>
      </c>
    </row>
    <row r="497" spans="2:8" x14ac:dyDescent="0.3">
      <c r="B497" s="16">
        <v>0.27083333333333331</v>
      </c>
      <c r="C497" s="17">
        <v>0</v>
      </c>
      <c r="D497" s="1">
        <v>42135.270833333336</v>
      </c>
      <c r="E497" s="25">
        <v>28.65</v>
      </c>
      <c r="F497" s="25">
        <f t="shared" si="21"/>
        <v>0</v>
      </c>
      <c r="G497" s="25">
        <f t="shared" si="22"/>
        <v>0</v>
      </c>
      <c r="H497" s="25">
        <f t="shared" si="23"/>
        <v>0</v>
      </c>
    </row>
    <row r="498" spans="2:8" x14ac:dyDescent="0.3">
      <c r="B498" s="16">
        <v>0.29166666666666669</v>
      </c>
      <c r="C498" s="17">
        <v>1.8599999999999998E-2</v>
      </c>
      <c r="D498" s="1">
        <v>42135.291666666664</v>
      </c>
      <c r="E498" s="25">
        <v>37.119999999999997</v>
      </c>
      <c r="F498" s="25">
        <f t="shared" si="21"/>
        <v>0.66564796294655992</v>
      </c>
      <c r="G498" s="25">
        <f t="shared" si="22"/>
        <v>3.4595999999999996</v>
      </c>
      <c r="H498" s="25">
        <f t="shared" si="23"/>
        <v>2.7939520370534394</v>
      </c>
    </row>
    <row r="499" spans="2:8" x14ac:dyDescent="0.3">
      <c r="B499" s="16">
        <v>0.3125</v>
      </c>
      <c r="C499" s="17">
        <v>0.31724600000000003</v>
      </c>
      <c r="D499" s="1">
        <v>42135.3125</v>
      </c>
      <c r="E499" s="25">
        <v>35.67</v>
      </c>
      <c r="F499" s="25">
        <f t="shared" si="21"/>
        <v>10.909955014832056</v>
      </c>
      <c r="G499" s="25">
        <f t="shared" si="22"/>
        <v>59.007756000000008</v>
      </c>
      <c r="H499" s="25">
        <f t="shared" si="23"/>
        <v>48.09780098516795</v>
      </c>
    </row>
    <row r="500" spans="2:8" x14ac:dyDescent="0.3">
      <c r="B500" s="16">
        <v>0.33333333333333331</v>
      </c>
      <c r="C500" s="17">
        <v>2.4879470000000001</v>
      </c>
      <c r="D500" s="1">
        <v>42135.333333333336</v>
      </c>
      <c r="E500" s="25">
        <v>37.950000000000003</v>
      </c>
      <c r="F500" s="25">
        <f t="shared" si="21"/>
        <v>91.028335232432383</v>
      </c>
      <c r="G500" s="25">
        <f t="shared" si="22"/>
        <v>462.75814200000002</v>
      </c>
      <c r="H500" s="25">
        <f t="shared" si="23"/>
        <v>371.72980676756765</v>
      </c>
    </row>
    <row r="501" spans="2:8" x14ac:dyDescent="0.3">
      <c r="B501" s="16">
        <v>0.35416666666666669</v>
      </c>
      <c r="C501" s="17">
        <v>1.544416</v>
      </c>
      <c r="D501" s="1">
        <v>42135.354166666664</v>
      </c>
      <c r="E501" s="25">
        <v>35.86</v>
      </c>
      <c r="F501" s="25">
        <f t="shared" si="21"/>
        <v>53.394715026688772</v>
      </c>
      <c r="G501" s="25">
        <f t="shared" si="22"/>
        <v>287.26137599999998</v>
      </c>
      <c r="H501" s="25">
        <f t="shared" si="23"/>
        <v>233.86666097331121</v>
      </c>
    </row>
    <row r="502" spans="2:8" x14ac:dyDescent="0.3">
      <c r="B502" s="16">
        <v>0.375</v>
      </c>
      <c r="C502" s="17">
        <v>1.7292000000000001</v>
      </c>
      <c r="D502" s="1">
        <v>42135.375</v>
      </c>
      <c r="E502" s="25">
        <v>33.75</v>
      </c>
      <c r="F502" s="25">
        <f t="shared" si="21"/>
        <v>56.265566980589995</v>
      </c>
      <c r="G502" s="25">
        <f t="shared" si="22"/>
        <v>321.63120000000004</v>
      </c>
      <c r="H502" s="25">
        <f t="shared" si="23"/>
        <v>265.36563301941004</v>
      </c>
    </row>
    <row r="503" spans="2:8" x14ac:dyDescent="0.3">
      <c r="B503" s="16">
        <v>0.39583333333333331</v>
      </c>
      <c r="C503" s="17">
        <v>3.0956070000000002</v>
      </c>
      <c r="D503" s="1">
        <v>42135.395833333336</v>
      </c>
      <c r="E503" s="25">
        <v>34.03</v>
      </c>
      <c r="F503" s="25">
        <f t="shared" si="21"/>
        <v>101.56205146681324</v>
      </c>
      <c r="G503" s="25">
        <f t="shared" si="22"/>
        <v>575.78290200000004</v>
      </c>
      <c r="H503" s="25">
        <f t="shared" si="23"/>
        <v>474.22085053318676</v>
      </c>
    </row>
    <row r="504" spans="2:8" x14ac:dyDescent="0.3">
      <c r="B504" s="16">
        <v>0.41666666666666669</v>
      </c>
      <c r="C504" s="17">
        <v>3.8968020000000001</v>
      </c>
      <c r="D504" s="1">
        <v>42135.416666666664</v>
      </c>
      <c r="E504" s="25">
        <v>34.19</v>
      </c>
      <c r="F504" s="25">
        <f t="shared" si="21"/>
        <v>128.44912074170216</v>
      </c>
      <c r="G504" s="25">
        <f t="shared" si="22"/>
        <v>724.80517199999997</v>
      </c>
      <c r="H504" s="25">
        <f t="shared" si="23"/>
        <v>596.35605125829784</v>
      </c>
    </row>
    <row r="505" spans="2:8" x14ac:dyDescent="0.3">
      <c r="B505" s="16">
        <v>0.4375</v>
      </c>
      <c r="C505" s="17">
        <v>5.1873880000000003</v>
      </c>
      <c r="D505" s="1">
        <v>42135.4375</v>
      </c>
      <c r="E505" s="25">
        <v>34.35</v>
      </c>
      <c r="F505" s="25">
        <f t="shared" si="21"/>
        <v>171.79051038564452</v>
      </c>
      <c r="G505" s="25">
        <f t="shared" si="22"/>
        <v>964.85416800000007</v>
      </c>
      <c r="H505" s="25">
        <f t="shared" si="23"/>
        <v>793.06365761435552</v>
      </c>
    </row>
    <row r="506" spans="2:8" x14ac:dyDescent="0.3">
      <c r="B506" s="16">
        <v>0.45833333333333331</v>
      </c>
      <c r="C506" s="17">
        <v>4.3810079999999996</v>
      </c>
      <c r="D506" s="1">
        <v>42135.458333333336</v>
      </c>
      <c r="E506" s="25">
        <v>34.68</v>
      </c>
      <c r="F506" s="25">
        <f t="shared" si="21"/>
        <v>146.47949382932362</v>
      </c>
      <c r="G506" s="25">
        <f t="shared" si="22"/>
        <v>814.86748799999987</v>
      </c>
      <c r="H506" s="25">
        <f t="shared" si="23"/>
        <v>668.38799417067628</v>
      </c>
    </row>
    <row r="507" spans="2:8" x14ac:dyDescent="0.3">
      <c r="B507" s="16">
        <v>0.47916666666666669</v>
      </c>
      <c r="C507" s="17">
        <v>3.3498480000000002</v>
      </c>
      <c r="D507" s="1">
        <v>42135.479166666664</v>
      </c>
      <c r="E507" s="25">
        <v>32.85</v>
      </c>
      <c r="F507" s="25">
        <f t="shared" si="21"/>
        <v>106.09237475805435</v>
      </c>
      <c r="G507" s="25">
        <f t="shared" si="22"/>
        <v>623.07172800000001</v>
      </c>
      <c r="H507" s="25">
        <f t="shared" si="23"/>
        <v>516.97935324194566</v>
      </c>
    </row>
    <row r="508" spans="2:8" x14ac:dyDescent="0.3">
      <c r="B508" s="16">
        <v>0.5</v>
      </c>
      <c r="C508" s="17">
        <v>4.2667790000000005</v>
      </c>
      <c r="D508" s="1">
        <v>42135.5</v>
      </c>
      <c r="E508" s="25">
        <v>31.36</v>
      </c>
      <c r="F508" s="25">
        <f t="shared" si="21"/>
        <v>129.00302626526224</v>
      </c>
      <c r="G508" s="25">
        <f t="shared" si="22"/>
        <v>793.62089400000013</v>
      </c>
      <c r="H508" s="25">
        <f t="shared" si="23"/>
        <v>664.61786773473796</v>
      </c>
    </row>
    <row r="509" spans="2:8" x14ac:dyDescent="0.3">
      <c r="B509" s="16">
        <v>0.52083333333333337</v>
      </c>
      <c r="C509" s="17">
        <v>7.4787249999999998</v>
      </c>
      <c r="D509" s="1">
        <v>42135.520833333336</v>
      </c>
      <c r="E509" s="25">
        <v>31.34</v>
      </c>
      <c r="F509" s="25">
        <f t="shared" si="21"/>
        <v>225.96972222215456</v>
      </c>
      <c r="G509" s="25">
        <f t="shared" si="22"/>
        <v>1391.04285</v>
      </c>
      <c r="H509" s="25">
        <f t="shared" si="23"/>
        <v>1165.0731277778455</v>
      </c>
    </row>
    <row r="510" spans="2:8" x14ac:dyDescent="0.3">
      <c r="B510" s="16">
        <v>0.54166666666666663</v>
      </c>
      <c r="C510" s="17">
        <v>9.0407539999999997</v>
      </c>
      <c r="D510" s="1">
        <v>42135.541666666664</v>
      </c>
      <c r="E510" s="25">
        <v>31.78</v>
      </c>
      <c r="F510" s="25">
        <f t="shared" si="21"/>
        <v>277.0015763881724</v>
      </c>
      <c r="G510" s="25">
        <f t="shared" si="22"/>
        <v>1681.580244</v>
      </c>
      <c r="H510" s="25">
        <f t="shared" si="23"/>
        <v>1404.5786676118275</v>
      </c>
    </row>
    <row r="511" spans="2:8" x14ac:dyDescent="0.3">
      <c r="B511" s="16">
        <v>0.5625</v>
      </c>
      <c r="C511" s="17">
        <v>9.0805569999999989</v>
      </c>
      <c r="D511" s="1">
        <v>42135.5625</v>
      </c>
      <c r="E511" s="25">
        <v>33.479999999999997</v>
      </c>
      <c r="F511" s="25">
        <f t="shared" si="21"/>
        <v>293.10392470490905</v>
      </c>
      <c r="G511" s="25">
        <f t="shared" si="22"/>
        <v>1688.9836019999998</v>
      </c>
      <c r="H511" s="25">
        <f t="shared" si="23"/>
        <v>1395.8796772950907</v>
      </c>
    </row>
    <row r="512" spans="2:8" x14ac:dyDescent="0.3">
      <c r="B512" s="16">
        <v>0.58333333333333337</v>
      </c>
      <c r="C512" s="17">
        <v>8.4459099999999996</v>
      </c>
      <c r="D512" s="1">
        <v>42135.583333333336</v>
      </c>
      <c r="E512" s="25">
        <v>33.99</v>
      </c>
      <c r="F512" s="25">
        <f t="shared" si="21"/>
        <v>276.77146296949155</v>
      </c>
      <c r="G512" s="25">
        <f t="shared" si="22"/>
        <v>1570.9392599999999</v>
      </c>
      <c r="H512" s="25">
        <f t="shared" si="23"/>
        <v>1294.1677970305084</v>
      </c>
    </row>
    <row r="513" spans="2:8" x14ac:dyDescent="0.3">
      <c r="B513" s="16">
        <v>0.60416666666666663</v>
      </c>
      <c r="C513" s="17">
        <v>7.6079419999999995</v>
      </c>
      <c r="D513" s="1">
        <v>42135.604166666664</v>
      </c>
      <c r="E513" s="25">
        <v>34.119999999999997</v>
      </c>
      <c r="F513" s="25">
        <f t="shared" si="21"/>
        <v>250.26488132773611</v>
      </c>
      <c r="G513" s="25">
        <f t="shared" si="22"/>
        <v>1415.0772119999999</v>
      </c>
      <c r="H513" s="25">
        <f t="shared" si="23"/>
        <v>1164.8123306722639</v>
      </c>
    </row>
    <row r="514" spans="2:8" x14ac:dyDescent="0.3">
      <c r="B514" s="16">
        <v>0.625</v>
      </c>
      <c r="C514" s="17">
        <v>4.4448319999999999</v>
      </c>
      <c r="D514" s="1">
        <v>42135.625</v>
      </c>
      <c r="E514" s="25">
        <v>33.72</v>
      </c>
      <c r="F514" s="25">
        <f t="shared" si="21"/>
        <v>144.49958912151544</v>
      </c>
      <c r="G514" s="25">
        <f t="shared" si="22"/>
        <v>826.73875199999998</v>
      </c>
      <c r="H514" s="25">
        <f t="shared" si="23"/>
        <v>682.23916287848454</v>
      </c>
    </row>
    <row r="515" spans="2:8" x14ac:dyDescent="0.3">
      <c r="B515" s="16">
        <v>0.64583333333333337</v>
      </c>
      <c r="C515" s="17">
        <v>3.696707</v>
      </c>
      <c r="D515" s="1">
        <v>42135.645833333336</v>
      </c>
      <c r="E515" s="25">
        <v>30.96</v>
      </c>
      <c r="F515" s="25">
        <f t="shared" si="21"/>
        <v>110.3417017021264</v>
      </c>
      <c r="G515" s="25">
        <f t="shared" si="22"/>
        <v>687.58750199999997</v>
      </c>
      <c r="H515" s="25">
        <f t="shared" si="23"/>
        <v>577.24580029787353</v>
      </c>
    </row>
    <row r="516" spans="2:8" x14ac:dyDescent="0.3">
      <c r="B516" s="16">
        <v>0.66666666666666663</v>
      </c>
      <c r="C516" s="17">
        <v>0.30225799999999997</v>
      </c>
      <c r="D516" s="1">
        <v>42135.666666666664</v>
      </c>
      <c r="E516" s="25">
        <v>31.68</v>
      </c>
      <c r="F516" s="25">
        <f t="shared" si="21"/>
        <v>9.2318060699137128</v>
      </c>
      <c r="G516" s="25">
        <f t="shared" si="22"/>
        <v>56.219987999999994</v>
      </c>
      <c r="H516" s="25">
        <f t="shared" si="23"/>
        <v>46.988181930086284</v>
      </c>
    </row>
    <row r="517" spans="2:8" x14ac:dyDescent="0.3">
      <c r="B517" s="16">
        <v>0.6875</v>
      </c>
      <c r="C517" s="17">
        <v>0.23746600000000001</v>
      </c>
      <c r="D517" s="1">
        <v>42135.6875</v>
      </c>
      <c r="E517" s="25">
        <v>33.479999999999997</v>
      </c>
      <c r="F517" s="25">
        <f t="shared" si="21"/>
        <v>7.6649721579828132</v>
      </c>
      <c r="G517" s="25">
        <f t="shared" si="22"/>
        <v>44.168676000000005</v>
      </c>
      <c r="H517" s="25">
        <f t="shared" si="23"/>
        <v>36.503703842017188</v>
      </c>
    </row>
    <row r="518" spans="2:8" x14ac:dyDescent="0.3">
      <c r="B518" s="16">
        <v>0.70833333333333337</v>
      </c>
      <c r="C518" s="17">
        <v>4.5607000000000009E-2</v>
      </c>
      <c r="D518" s="1">
        <v>42135.708333333336</v>
      </c>
      <c r="E518" s="25">
        <v>35.36</v>
      </c>
      <c r="F518" s="25">
        <f t="shared" ref="F518:F581" si="24">C518*E518*$B$2*$B$1</f>
        <v>1.5547746729674019</v>
      </c>
      <c r="G518" s="25">
        <f t="shared" ref="G518:G581" si="25">C518*$B$3</f>
        <v>8.4829020000000011</v>
      </c>
      <c r="H518" s="25">
        <f t="shared" ref="H518:H581" si="26">G518-F518</f>
        <v>6.9281273270325991</v>
      </c>
    </row>
    <row r="519" spans="2:8" x14ac:dyDescent="0.3">
      <c r="B519" s="16">
        <v>0.72916666666666663</v>
      </c>
      <c r="C519" s="17">
        <v>0</v>
      </c>
      <c r="D519" s="1">
        <v>42135.729166666664</v>
      </c>
      <c r="E519" s="25">
        <v>39.47</v>
      </c>
      <c r="F519" s="25">
        <f t="shared" si="24"/>
        <v>0</v>
      </c>
      <c r="G519" s="25">
        <f t="shared" si="25"/>
        <v>0</v>
      </c>
      <c r="H519" s="25">
        <f t="shared" si="26"/>
        <v>0</v>
      </c>
    </row>
    <row r="520" spans="2:8" x14ac:dyDescent="0.3">
      <c r="B520" s="16">
        <v>0.75</v>
      </c>
      <c r="C520" s="17">
        <v>0</v>
      </c>
      <c r="D520" s="1">
        <v>42135.75</v>
      </c>
      <c r="E520" s="25">
        <v>50.94</v>
      </c>
      <c r="F520" s="25">
        <f t="shared" si="24"/>
        <v>0</v>
      </c>
      <c r="G520" s="25">
        <f t="shared" si="25"/>
        <v>0</v>
      </c>
      <c r="H520" s="25">
        <f t="shared" si="26"/>
        <v>0</v>
      </c>
    </row>
    <row r="521" spans="2:8" x14ac:dyDescent="0.3">
      <c r="B521" s="16">
        <v>0.77083333333333337</v>
      </c>
      <c r="C521" s="17">
        <v>0</v>
      </c>
      <c r="D521" s="1">
        <v>42135.770833333336</v>
      </c>
      <c r="E521" s="25">
        <v>40.729999999999997</v>
      </c>
      <c r="F521" s="25">
        <f t="shared" si="24"/>
        <v>0</v>
      </c>
      <c r="G521" s="25">
        <f t="shared" si="25"/>
        <v>0</v>
      </c>
      <c r="H521" s="25">
        <f t="shared" si="26"/>
        <v>0</v>
      </c>
    </row>
    <row r="522" spans="2:8" x14ac:dyDescent="0.3">
      <c r="B522" s="16">
        <v>0.79166666666666663</v>
      </c>
      <c r="C522" s="17">
        <v>0</v>
      </c>
      <c r="D522" s="1">
        <v>42135.791666666664</v>
      </c>
      <c r="E522" s="25">
        <v>40.229999999999997</v>
      </c>
      <c r="F522" s="25">
        <f t="shared" si="24"/>
        <v>0</v>
      </c>
      <c r="G522" s="25">
        <f t="shared" si="25"/>
        <v>0</v>
      </c>
      <c r="H522" s="25">
        <f t="shared" si="26"/>
        <v>0</v>
      </c>
    </row>
    <row r="523" spans="2:8" x14ac:dyDescent="0.3">
      <c r="B523" s="16">
        <v>0.8125</v>
      </c>
      <c r="C523" s="17">
        <v>0</v>
      </c>
      <c r="D523" s="1">
        <v>42135.8125</v>
      </c>
      <c r="E523" s="25">
        <v>35.880000000000003</v>
      </c>
      <c r="F523" s="25">
        <f t="shared" si="24"/>
        <v>0</v>
      </c>
      <c r="G523" s="25">
        <f t="shared" si="25"/>
        <v>0</v>
      </c>
      <c r="H523" s="25">
        <f t="shared" si="26"/>
        <v>0</v>
      </c>
    </row>
    <row r="524" spans="2:8" x14ac:dyDescent="0.3">
      <c r="B524" s="16">
        <v>0.83333333333333337</v>
      </c>
      <c r="C524" s="17">
        <v>0</v>
      </c>
      <c r="D524" s="1">
        <v>42135.833333333336</v>
      </c>
      <c r="E524" s="25">
        <v>39.18</v>
      </c>
      <c r="F524" s="25">
        <f t="shared" si="24"/>
        <v>0</v>
      </c>
      <c r="G524" s="25">
        <f t="shared" si="25"/>
        <v>0</v>
      </c>
      <c r="H524" s="25">
        <f t="shared" si="26"/>
        <v>0</v>
      </c>
    </row>
    <row r="525" spans="2:8" x14ac:dyDescent="0.3">
      <c r="B525" s="16">
        <v>0.85416666666666663</v>
      </c>
      <c r="C525" s="17">
        <v>0</v>
      </c>
      <c r="D525" s="1">
        <v>42135.854166666664</v>
      </c>
      <c r="E525" s="25">
        <v>38.450000000000003</v>
      </c>
      <c r="F525" s="25">
        <f t="shared" si="24"/>
        <v>0</v>
      </c>
      <c r="G525" s="25">
        <f t="shared" si="25"/>
        <v>0</v>
      </c>
      <c r="H525" s="25">
        <f t="shared" si="26"/>
        <v>0</v>
      </c>
    </row>
    <row r="526" spans="2:8" x14ac:dyDescent="0.3">
      <c r="B526" s="16">
        <v>0.875</v>
      </c>
      <c r="C526" s="17">
        <v>0</v>
      </c>
      <c r="D526" s="1">
        <v>42135.875</v>
      </c>
      <c r="E526" s="25">
        <v>35.520000000000003</v>
      </c>
      <c r="F526" s="25">
        <f t="shared" si="24"/>
        <v>0</v>
      </c>
      <c r="G526" s="25">
        <f t="shared" si="25"/>
        <v>0</v>
      </c>
      <c r="H526" s="25">
        <f t="shared" si="26"/>
        <v>0</v>
      </c>
    </row>
    <row r="527" spans="2:8" x14ac:dyDescent="0.3">
      <c r="B527" s="16">
        <v>0.89583333333333337</v>
      </c>
      <c r="C527" s="17">
        <v>0</v>
      </c>
      <c r="D527" s="1">
        <v>42135.895833333336</v>
      </c>
      <c r="E527" s="25">
        <v>33.46</v>
      </c>
      <c r="F527" s="25">
        <f t="shared" si="24"/>
        <v>0</v>
      </c>
      <c r="G527" s="25">
        <f t="shared" si="25"/>
        <v>0</v>
      </c>
      <c r="H527" s="25">
        <f t="shared" si="26"/>
        <v>0</v>
      </c>
    </row>
    <row r="528" spans="2:8" x14ac:dyDescent="0.3">
      <c r="B528" s="16">
        <v>0.91666666666666663</v>
      </c>
      <c r="C528" s="17">
        <v>0</v>
      </c>
      <c r="D528" s="1">
        <v>42135.916666666664</v>
      </c>
      <c r="E528" s="25">
        <v>30.79</v>
      </c>
      <c r="F528" s="25">
        <f t="shared" si="24"/>
        <v>0</v>
      </c>
      <c r="G528" s="25">
        <f t="shared" si="25"/>
        <v>0</v>
      </c>
      <c r="H528" s="25">
        <f t="shared" si="26"/>
        <v>0</v>
      </c>
    </row>
    <row r="529" spans="1:8" x14ac:dyDescent="0.3">
      <c r="B529" s="16">
        <v>0.9375</v>
      </c>
      <c r="C529" s="17">
        <v>0</v>
      </c>
      <c r="D529" s="1">
        <v>42135.9375</v>
      </c>
      <c r="E529" s="25">
        <v>34.35</v>
      </c>
      <c r="F529" s="25">
        <f t="shared" si="24"/>
        <v>0</v>
      </c>
      <c r="G529" s="25">
        <f t="shared" si="25"/>
        <v>0</v>
      </c>
      <c r="H529" s="25">
        <f t="shared" si="26"/>
        <v>0</v>
      </c>
    </row>
    <row r="530" spans="1:8" x14ac:dyDescent="0.3">
      <c r="B530" s="16">
        <v>0.95833333333333337</v>
      </c>
      <c r="C530" s="17">
        <v>0</v>
      </c>
      <c r="D530" s="1">
        <v>42135.958333333336</v>
      </c>
      <c r="E530" s="25">
        <v>29.48</v>
      </c>
      <c r="F530" s="25">
        <f t="shared" si="24"/>
        <v>0</v>
      </c>
      <c r="G530" s="25">
        <f t="shared" si="25"/>
        <v>0</v>
      </c>
      <c r="H530" s="25">
        <f t="shared" si="26"/>
        <v>0</v>
      </c>
    </row>
    <row r="531" spans="1:8" x14ac:dyDescent="0.3">
      <c r="B531" s="16">
        <v>0.97916666666666663</v>
      </c>
      <c r="C531" s="17">
        <v>0</v>
      </c>
      <c r="D531" s="1">
        <v>42135.979166666664</v>
      </c>
      <c r="E531" s="25">
        <v>33.21</v>
      </c>
      <c r="F531" s="25">
        <f t="shared" si="24"/>
        <v>0</v>
      </c>
      <c r="G531" s="25">
        <f t="shared" si="25"/>
        <v>0</v>
      </c>
      <c r="H531" s="25">
        <f t="shared" si="26"/>
        <v>0</v>
      </c>
    </row>
    <row r="532" spans="1:8" x14ac:dyDescent="0.3">
      <c r="B532" s="16">
        <v>0.99998842592592585</v>
      </c>
      <c r="C532" s="17">
        <v>0</v>
      </c>
      <c r="D532" s="1">
        <v>42136</v>
      </c>
      <c r="E532" s="25">
        <v>32.51</v>
      </c>
      <c r="F532" s="25">
        <f t="shared" si="24"/>
        <v>0</v>
      </c>
      <c r="G532" s="25">
        <f t="shared" si="25"/>
        <v>0</v>
      </c>
      <c r="H532" s="25">
        <f t="shared" si="26"/>
        <v>0</v>
      </c>
    </row>
    <row r="533" spans="1:8" x14ac:dyDescent="0.3">
      <c r="A533" s="15">
        <v>42136</v>
      </c>
      <c r="B533" s="16">
        <v>2.0833333333333332E-2</v>
      </c>
      <c r="C533" s="17">
        <v>0</v>
      </c>
      <c r="D533" s="1">
        <v>42136.020833333336</v>
      </c>
      <c r="E533" s="25">
        <v>30.33</v>
      </c>
      <c r="F533" s="25">
        <f t="shared" si="24"/>
        <v>0</v>
      </c>
      <c r="G533" s="25">
        <f t="shared" si="25"/>
        <v>0</v>
      </c>
      <c r="H533" s="25">
        <f t="shared" si="26"/>
        <v>0</v>
      </c>
    </row>
    <row r="534" spans="1:8" x14ac:dyDescent="0.3">
      <c r="B534" s="16">
        <v>4.1666666666666664E-2</v>
      </c>
      <c r="C534" s="17">
        <v>0</v>
      </c>
      <c r="D534" s="1">
        <v>42136.041666666664</v>
      </c>
      <c r="E534" s="25">
        <v>27.76</v>
      </c>
      <c r="F534" s="25">
        <f t="shared" si="24"/>
        <v>0</v>
      </c>
      <c r="G534" s="25">
        <f t="shared" si="25"/>
        <v>0</v>
      </c>
      <c r="H534" s="25">
        <f t="shared" si="26"/>
        <v>0</v>
      </c>
    </row>
    <row r="535" spans="1:8" x14ac:dyDescent="0.3">
      <c r="B535" s="16">
        <v>6.25E-2</v>
      </c>
      <c r="C535" s="17">
        <v>0</v>
      </c>
      <c r="D535" s="1">
        <v>42136.0625</v>
      </c>
      <c r="E535" s="25">
        <v>26.69</v>
      </c>
      <c r="F535" s="25">
        <f t="shared" si="24"/>
        <v>0</v>
      </c>
      <c r="G535" s="25">
        <f t="shared" si="25"/>
        <v>0</v>
      </c>
      <c r="H535" s="25">
        <f t="shared" si="26"/>
        <v>0</v>
      </c>
    </row>
    <row r="536" spans="1:8" x14ac:dyDescent="0.3">
      <c r="B536" s="16">
        <v>8.3333333333333329E-2</v>
      </c>
      <c r="C536" s="17">
        <v>0</v>
      </c>
      <c r="D536" s="1">
        <v>42136.083333333336</v>
      </c>
      <c r="E536" s="25">
        <v>24.22</v>
      </c>
      <c r="F536" s="25">
        <f t="shared" si="24"/>
        <v>0</v>
      </c>
      <c r="G536" s="25">
        <f t="shared" si="25"/>
        <v>0</v>
      </c>
      <c r="H536" s="25">
        <f t="shared" si="26"/>
        <v>0</v>
      </c>
    </row>
    <row r="537" spans="1:8" x14ac:dyDescent="0.3">
      <c r="B537" s="16">
        <v>0.10416666666666667</v>
      </c>
      <c r="C537" s="17">
        <v>0</v>
      </c>
      <c r="D537" s="1">
        <v>42136.104166666664</v>
      </c>
      <c r="E537" s="25">
        <v>24.4</v>
      </c>
      <c r="F537" s="25">
        <f t="shared" si="24"/>
        <v>0</v>
      </c>
      <c r="G537" s="25">
        <f t="shared" si="25"/>
        <v>0</v>
      </c>
      <c r="H537" s="25">
        <f t="shared" si="26"/>
        <v>0</v>
      </c>
    </row>
    <row r="538" spans="1:8" x14ac:dyDescent="0.3">
      <c r="B538" s="16">
        <v>0.125</v>
      </c>
      <c r="C538" s="17">
        <v>0</v>
      </c>
      <c r="D538" s="1">
        <v>42136.125</v>
      </c>
      <c r="E538" s="25">
        <v>24.31</v>
      </c>
      <c r="F538" s="25">
        <f t="shared" si="24"/>
        <v>0</v>
      </c>
      <c r="G538" s="25">
        <f t="shared" si="25"/>
        <v>0</v>
      </c>
      <c r="H538" s="25">
        <f t="shared" si="26"/>
        <v>0</v>
      </c>
    </row>
    <row r="539" spans="1:8" x14ac:dyDescent="0.3">
      <c r="B539" s="16">
        <v>0.14583333333333334</v>
      </c>
      <c r="C539" s="17">
        <v>0</v>
      </c>
      <c r="D539" s="1">
        <v>42136.145833333336</v>
      </c>
      <c r="E539" s="25">
        <v>24.49</v>
      </c>
      <c r="F539" s="25">
        <f t="shared" si="24"/>
        <v>0</v>
      </c>
      <c r="G539" s="25">
        <f t="shared" si="25"/>
        <v>0</v>
      </c>
      <c r="H539" s="25">
        <f t="shared" si="26"/>
        <v>0</v>
      </c>
    </row>
    <row r="540" spans="1:8" x14ac:dyDescent="0.3">
      <c r="B540" s="16">
        <v>0.16666666666666666</v>
      </c>
      <c r="C540" s="17">
        <v>0</v>
      </c>
      <c r="D540" s="1">
        <v>42136.166666666664</v>
      </c>
      <c r="E540" s="25">
        <v>24.34</v>
      </c>
      <c r="F540" s="25">
        <f t="shared" si="24"/>
        <v>0</v>
      </c>
      <c r="G540" s="25">
        <f t="shared" si="25"/>
        <v>0</v>
      </c>
      <c r="H540" s="25">
        <f t="shared" si="26"/>
        <v>0</v>
      </c>
    </row>
    <row r="541" spans="1:8" x14ac:dyDescent="0.3">
      <c r="B541" s="16">
        <v>0.1875</v>
      </c>
      <c r="C541" s="17">
        <v>0</v>
      </c>
      <c r="D541" s="1">
        <v>42136.1875</v>
      </c>
      <c r="E541" s="25">
        <v>23.56</v>
      </c>
      <c r="F541" s="25">
        <f t="shared" si="24"/>
        <v>0</v>
      </c>
      <c r="G541" s="25">
        <f t="shared" si="25"/>
        <v>0</v>
      </c>
      <c r="H541" s="25">
        <f t="shared" si="26"/>
        <v>0</v>
      </c>
    </row>
    <row r="542" spans="1:8" x14ac:dyDescent="0.3">
      <c r="B542" s="16">
        <v>0.20833333333333334</v>
      </c>
      <c r="C542" s="17">
        <v>0</v>
      </c>
      <c r="D542" s="1">
        <v>42136.208333333336</v>
      </c>
      <c r="E542" s="25">
        <v>24.23</v>
      </c>
      <c r="F542" s="25">
        <f t="shared" si="24"/>
        <v>0</v>
      </c>
      <c r="G542" s="25">
        <f t="shared" si="25"/>
        <v>0</v>
      </c>
      <c r="H542" s="25">
        <f t="shared" si="26"/>
        <v>0</v>
      </c>
    </row>
    <row r="543" spans="1:8" x14ac:dyDescent="0.3">
      <c r="B543" s="16">
        <v>0.22916666666666666</v>
      </c>
      <c r="C543" s="17">
        <v>0</v>
      </c>
      <c r="D543" s="1">
        <v>42136.229166666664</v>
      </c>
      <c r="E543" s="25">
        <v>25.01</v>
      </c>
      <c r="F543" s="25">
        <f t="shared" si="24"/>
        <v>0</v>
      </c>
      <c r="G543" s="25">
        <f t="shared" si="25"/>
        <v>0</v>
      </c>
      <c r="H543" s="25">
        <f t="shared" si="26"/>
        <v>0</v>
      </c>
    </row>
    <row r="544" spans="1:8" x14ac:dyDescent="0.3">
      <c r="B544" s="16">
        <v>0.25</v>
      </c>
      <c r="C544" s="17">
        <v>0</v>
      </c>
      <c r="D544" s="1">
        <v>42136.25</v>
      </c>
      <c r="E544" s="25">
        <v>24.84</v>
      </c>
      <c r="F544" s="25">
        <f t="shared" si="24"/>
        <v>0</v>
      </c>
      <c r="G544" s="25">
        <f t="shared" si="25"/>
        <v>0</v>
      </c>
      <c r="H544" s="25">
        <f t="shared" si="26"/>
        <v>0</v>
      </c>
    </row>
    <row r="545" spans="2:8" x14ac:dyDescent="0.3">
      <c r="B545" s="16">
        <v>0.27083333333333331</v>
      </c>
      <c r="C545" s="17">
        <v>0</v>
      </c>
      <c r="D545" s="1">
        <v>42136.270833333336</v>
      </c>
      <c r="E545" s="25">
        <v>31.08</v>
      </c>
      <c r="F545" s="25">
        <f t="shared" si="24"/>
        <v>0</v>
      </c>
      <c r="G545" s="25">
        <f t="shared" si="25"/>
        <v>0</v>
      </c>
      <c r="H545" s="25">
        <f t="shared" si="26"/>
        <v>0</v>
      </c>
    </row>
    <row r="546" spans="2:8" x14ac:dyDescent="0.3">
      <c r="B546" s="16">
        <v>0.29166666666666669</v>
      </c>
      <c r="C546" s="17">
        <v>8.149E-3</v>
      </c>
      <c r="D546" s="1">
        <v>42136.291666666664</v>
      </c>
      <c r="E546" s="25">
        <v>39.4</v>
      </c>
      <c r="F546" s="25">
        <f t="shared" si="24"/>
        <v>0.309545314892748</v>
      </c>
      <c r="G546" s="25">
        <f t="shared" si="25"/>
        <v>1.515714</v>
      </c>
      <c r="H546" s="25">
        <f t="shared" si="26"/>
        <v>1.2061686851072519</v>
      </c>
    </row>
    <row r="547" spans="2:8" x14ac:dyDescent="0.3">
      <c r="B547" s="16">
        <v>0.3125</v>
      </c>
      <c r="C547" s="17">
        <v>0.472914</v>
      </c>
      <c r="D547" s="1">
        <v>42136.3125</v>
      </c>
      <c r="E547" s="25">
        <v>34.729999999999997</v>
      </c>
      <c r="F547" s="25">
        <f t="shared" si="24"/>
        <v>15.834729533407526</v>
      </c>
      <c r="G547" s="25">
        <f t="shared" si="25"/>
        <v>87.962003999999993</v>
      </c>
      <c r="H547" s="25">
        <f t="shared" si="26"/>
        <v>72.127274466592468</v>
      </c>
    </row>
    <row r="548" spans="2:8" x14ac:dyDescent="0.3">
      <c r="B548" s="16">
        <v>0.33333333333333331</v>
      </c>
      <c r="C548" s="17">
        <v>2.4501210000000002</v>
      </c>
      <c r="D548" s="1">
        <v>42136.333333333336</v>
      </c>
      <c r="E548" s="25">
        <v>36.69</v>
      </c>
      <c r="F548" s="25">
        <f t="shared" si="24"/>
        <v>86.668032986192372</v>
      </c>
      <c r="G548" s="25">
        <f t="shared" si="25"/>
        <v>455.72250600000007</v>
      </c>
      <c r="H548" s="25">
        <f t="shared" si="26"/>
        <v>369.05447301380769</v>
      </c>
    </row>
    <row r="549" spans="2:8" x14ac:dyDescent="0.3">
      <c r="B549" s="16">
        <v>0.35416666666666669</v>
      </c>
      <c r="C549" s="17">
        <v>3.0066009999999999</v>
      </c>
      <c r="D549" s="1">
        <v>42136.354166666664</v>
      </c>
      <c r="E549" s="25">
        <v>35.93</v>
      </c>
      <c r="F549" s="25">
        <f t="shared" si="24"/>
        <v>104.14938512319566</v>
      </c>
      <c r="G549" s="25">
        <f t="shared" si="25"/>
        <v>559.22778599999992</v>
      </c>
      <c r="H549" s="25">
        <f t="shared" si="26"/>
        <v>455.07840087680427</v>
      </c>
    </row>
    <row r="550" spans="2:8" x14ac:dyDescent="0.3">
      <c r="B550" s="16">
        <v>0.375</v>
      </c>
      <c r="C550" s="17">
        <v>1.9498519999999999</v>
      </c>
      <c r="D550" s="1">
        <v>42136.375</v>
      </c>
      <c r="E550" s="25">
        <v>34.92</v>
      </c>
      <c r="F550" s="25">
        <f t="shared" si="24"/>
        <v>65.644686534961991</v>
      </c>
      <c r="G550" s="25">
        <f t="shared" si="25"/>
        <v>362.67247199999997</v>
      </c>
      <c r="H550" s="25">
        <f t="shared" si="26"/>
        <v>297.02778546503799</v>
      </c>
    </row>
    <row r="551" spans="2:8" x14ac:dyDescent="0.3">
      <c r="B551" s="16">
        <v>0.39583333333333331</v>
      </c>
      <c r="C551" s="17">
        <v>1.7409190000000001</v>
      </c>
      <c r="D551" s="1">
        <v>42136.395833333336</v>
      </c>
      <c r="E551" s="25">
        <v>34.36</v>
      </c>
      <c r="F551" s="25">
        <f t="shared" si="24"/>
        <v>57.670725619801082</v>
      </c>
      <c r="G551" s="25">
        <f t="shared" si="25"/>
        <v>323.81093400000003</v>
      </c>
      <c r="H551" s="25">
        <f t="shared" si="26"/>
        <v>266.14020838019894</v>
      </c>
    </row>
    <row r="552" spans="2:8" x14ac:dyDescent="0.3">
      <c r="B552" s="16">
        <v>0.41666666666666669</v>
      </c>
      <c r="C552" s="17">
        <v>3.0753070000000005</v>
      </c>
      <c r="D552" s="1">
        <v>42136.416666666664</v>
      </c>
      <c r="E552" s="25">
        <v>31.97</v>
      </c>
      <c r="F552" s="25">
        <f t="shared" si="24"/>
        <v>94.788316190920938</v>
      </c>
      <c r="G552" s="25">
        <f t="shared" si="25"/>
        <v>572.00710200000003</v>
      </c>
      <c r="H552" s="25">
        <f t="shared" si="26"/>
        <v>477.21878580907912</v>
      </c>
    </row>
    <row r="553" spans="2:8" x14ac:dyDescent="0.3">
      <c r="B553" s="16">
        <v>0.4375</v>
      </c>
      <c r="C553" s="17">
        <v>3.5414500000000002</v>
      </c>
      <c r="D553" s="1">
        <v>42136.4375</v>
      </c>
      <c r="E553" s="25">
        <v>31.03</v>
      </c>
      <c r="F553" s="25">
        <f t="shared" si="24"/>
        <v>105.94649306382273</v>
      </c>
      <c r="G553" s="25">
        <f t="shared" si="25"/>
        <v>658.7097</v>
      </c>
      <c r="H553" s="25">
        <f t="shared" si="26"/>
        <v>552.76320693617731</v>
      </c>
    </row>
    <row r="554" spans="2:8" x14ac:dyDescent="0.3">
      <c r="B554" s="16">
        <v>0.45833333333333331</v>
      </c>
      <c r="C554" s="17">
        <v>2.6917179999999998</v>
      </c>
      <c r="D554" s="1">
        <v>42136.458333333336</v>
      </c>
      <c r="E554" s="25">
        <v>32</v>
      </c>
      <c r="F554" s="25">
        <f t="shared" si="24"/>
        <v>83.043038724814068</v>
      </c>
      <c r="G554" s="25">
        <f t="shared" si="25"/>
        <v>500.65954799999997</v>
      </c>
      <c r="H554" s="25">
        <f t="shared" si="26"/>
        <v>417.61650927518588</v>
      </c>
    </row>
    <row r="555" spans="2:8" x14ac:dyDescent="0.3">
      <c r="B555" s="16">
        <v>0.47916666666666669</v>
      </c>
      <c r="C555" s="17">
        <v>3.9547560000000006</v>
      </c>
      <c r="D555" s="1">
        <v>42136.479166666664</v>
      </c>
      <c r="E555" s="25">
        <v>32.159999999999997</v>
      </c>
      <c r="F555" s="25">
        <f t="shared" si="24"/>
        <v>122.6194684708676</v>
      </c>
      <c r="G555" s="25">
        <f t="shared" si="25"/>
        <v>735.5846160000001</v>
      </c>
      <c r="H555" s="25">
        <f t="shared" si="26"/>
        <v>612.96514752913254</v>
      </c>
    </row>
    <row r="556" spans="2:8" x14ac:dyDescent="0.3">
      <c r="B556" s="16">
        <v>0.5</v>
      </c>
      <c r="C556" s="17">
        <v>4.1978590000000002</v>
      </c>
      <c r="D556" s="1">
        <v>42136.5</v>
      </c>
      <c r="E556" s="25">
        <v>33.200000000000003</v>
      </c>
      <c r="F556" s="25">
        <f t="shared" si="24"/>
        <v>134.36607355580929</v>
      </c>
      <c r="G556" s="25">
        <f t="shared" si="25"/>
        <v>780.80177400000002</v>
      </c>
      <c r="H556" s="25">
        <f t="shared" si="26"/>
        <v>646.43570044419073</v>
      </c>
    </row>
    <row r="557" spans="2:8" x14ac:dyDescent="0.3">
      <c r="B557" s="16">
        <v>0.52083333333333337</v>
      </c>
      <c r="C557" s="17">
        <v>3.9921090000000001</v>
      </c>
      <c r="D557" s="1">
        <v>42136.520833333336</v>
      </c>
      <c r="E557" s="25">
        <v>34.450000000000003</v>
      </c>
      <c r="F557" s="25">
        <f t="shared" si="24"/>
        <v>132.59138663450008</v>
      </c>
      <c r="G557" s="25">
        <f t="shared" si="25"/>
        <v>742.53227400000003</v>
      </c>
      <c r="H557" s="25">
        <f t="shared" si="26"/>
        <v>609.94088736549998</v>
      </c>
    </row>
    <row r="558" spans="2:8" x14ac:dyDescent="0.3">
      <c r="B558" s="16">
        <v>0.54166666666666663</v>
      </c>
      <c r="C558" s="17">
        <v>3.7792620000000001</v>
      </c>
      <c r="D558" s="1">
        <v>42136.541666666664</v>
      </c>
      <c r="E558" s="25">
        <v>34.159999999999997</v>
      </c>
      <c r="F558" s="25">
        <f t="shared" si="24"/>
        <v>124.46537681840391</v>
      </c>
      <c r="G558" s="25">
        <f t="shared" si="25"/>
        <v>702.94273199999998</v>
      </c>
      <c r="H558" s="25">
        <f t="shared" si="26"/>
        <v>578.47735518159607</v>
      </c>
    </row>
    <row r="559" spans="2:8" x14ac:dyDescent="0.3">
      <c r="B559" s="16">
        <v>0.5625</v>
      </c>
      <c r="C559" s="17">
        <v>3.6494849999999999</v>
      </c>
      <c r="D559" s="1">
        <v>42136.5625</v>
      </c>
      <c r="E559" s="25">
        <v>32.07</v>
      </c>
      <c r="F559" s="25">
        <f t="shared" si="24"/>
        <v>112.83770342575754</v>
      </c>
      <c r="G559" s="25">
        <f t="shared" si="25"/>
        <v>678.80421000000001</v>
      </c>
      <c r="H559" s="25">
        <f t="shared" si="26"/>
        <v>565.96650657424243</v>
      </c>
    </row>
    <row r="560" spans="2:8" x14ac:dyDescent="0.3">
      <c r="B560" s="16">
        <v>0.58333333333333337</v>
      </c>
      <c r="C560" s="17">
        <v>1.9355739999999999</v>
      </c>
      <c r="D560" s="1">
        <v>42136.583333333336</v>
      </c>
      <c r="E560" s="25">
        <v>32.729999999999997</v>
      </c>
      <c r="F560" s="25">
        <f t="shared" si="24"/>
        <v>61.077250818768512</v>
      </c>
      <c r="G560" s="25">
        <f t="shared" si="25"/>
        <v>360.01676399999997</v>
      </c>
      <c r="H560" s="25">
        <f t="shared" si="26"/>
        <v>298.93951318123146</v>
      </c>
    </row>
    <row r="561" spans="2:8" x14ac:dyDescent="0.3">
      <c r="B561" s="16">
        <v>0.60416666666666663</v>
      </c>
      <c r="C561" s="17">
        <v>2.1287000000000003</v>
      </c>
      <c r="D561" s="1">
        <v>42136.604166666664</v>
      </c>
      <c r="E561" s="25">
        <v>32.39</v>
      </c>
      <c r="F561" s="25">
        <f t="shared" si="24"/>
        <v>66.473585347262954</v>
      </c>
      <c r="G561" s="25">
        <f t="shared" si="25"/>
        <v>395.93820000000005</v>
      </c>
      <c r="H561" s="25">
        <f t="shared" si="26"/>
        <v>329.46461465273711</v>
      </c>
    </row>
    <row r="562" spans="2:8" x14ac:dyDescent="0.3">
      <c r="B562" s="16">
        <v>0.625</v>
      </c>
      <c r="C562" s="17">
        <v>2.2079849999999999</v>
      </c>
      <c r="D562" s="1">
        <v>42136.625</v>
      </c>
      <c r="E562" s="25">
        <v>32.22</v>
      </c>
      <c r="F562" s="25">
        <f t="shared" si="24"/>
        <v>68.587559552240577</v>
      </c>
      <c r="G562" s="25">
        <f t="shared" si="25"/>
        <v>410.68520999999998</v>
      </c>
      <c r="H562" s="25">
        <f t="shared" si="26"/>
        <v>342.09765044775941</v>
      </c>
    </row>
    <row r="563" spans="2:8" x14ac:dyDescent="0.3">
      <c r="B563" s="16">
        <v>0.64583333333333337</v>
      </c>
      <c r="C563" s="17">
        <v>1.510761</v>
      </c>
      <c r="D563" s="1">
        <v>42136.645833333336</v>
      </c>
      <c r="E563" s="25">
        <v>31.44</v>
      </c>
      <c r="F563" s="25">
        <f t="shared" si="24"/>
        <v>45.793305986350504</v>
      </c>
      <c r="G563" s="25">
        <f t="shared" si="25"/>
        <v>281.00154600000002</v>
      </c>
      <c r="H563" s="25">
        <f t="shared" si="26"/>
        <v>235.20824001364952</v>
      </c>
    </row>
    <row r="564" spans="2:8" x14ac:dyDescent="0.3">
      <c r="B564" s="16">
        <v>0.66666666666666663</v>
      </c>
      <c r="C564" s="17">
        <v>0.78719499999999987</v>
      </c>
      <c r="D564" s="1">
        <v>42136.666666666664</v>
      </c>
      <c r="E564" s="25">
        <v>32.130000000000003</v>
      </c>
      <c r="F564" s="25">
        <f t="shared" si="24"/>
        <v>24.384662442354749</v>
      </c>
      <c r="G564" s="25">
        <f t="shared" si="25"/>
        <v>146.41826999999998</v>
      </c>
      <c r="H564" s="25">
        <f t="shared" si="26"/>
        <v>122.03360755764523</v>
      </c>
    </row>
    <row r="565" spans="2:8" x14ac:dyDescent="0.3">
      <c r="B565" s="16">
        <v>0.6875</v>
      </c>
      <c r="C565" s="17">
        <v>0.32982600000000001</v>
      </c>
      <c r="D565" s="1">
        <v>42136.6875</v>
      </c>
      <c r="E565" s="25">
        <v>33.15</v>
      </c>
      <c r="F565" s="25">
        <f t="shared" si="24"/>
        <v>10.541250067550202</v>
      </c>
      <c r="G565" s="25">
        <f t="shared" si="25"/>
        <v>61.347636000000001</v>
      </c>
      <c r="H565" s="25">
        <f t="shared" si="26"/>
        <v>50.8063859324498</v>
      </c>
    </row>
    <row r="566" spans="2:8" x14ac:dyDescent="0.3">
      <c r="B566" s="16">
        <v>0.70833333333333337</v>
      </c>
      <c r="C566" s="17">
        <v>5.7478000000000001E-2</v>
      </c>
      <c r="D566" s="1">
        <v>42136.708333333336</v>
      </c>
      <c r="E566" s="25">
        <v>31.86</v>
      </c>
      <c r="F566" s="25">
        <f t="shared" si="24"/>
        <v>1.7655137938997063</v>
      </c>
      <c r="G566" s="25">
        <f t="shared" si="25"/>
        <v>10.690908</v>
      </c>
      <c r="H566" s="25">
        <f t="shared" si="26"/>
        <v>8.9253942061002931</v>
      </c>
    </row>
    <row r="567" spans="2:8" x14ac:dyDescent="0.3">
      <c r="B567" s="16">
        <v>0.72916666666666663</v>
      </c>
      <c r="C567" s="17">
        <v>0</v>
      </c>
      <c r="D567" s="1">
        <v>42136.729166666664</v>
      </c>
      <c r="E567" s="25">
        <v>37.35</v>
      </c>
      <c r="F567" s="25">
        <f t="shared" si="24"/>
        <v>0</v>
      </c>
      <c r="G567" s="25">
        <f t="shared" si="25"/>
        <v>0</v>
      </c>
      <c r="H567" s="25">
        <f t="shared" si="26"/>
        <v>0</v>
      </c>
    </row>
    <row r="568" spans="2:8" x14ac:dyDescent="0.3">
      <c r="B568" s="16">
        <v>0.75</v>
      </c>
      <c r="C568" s="17">
        <v>0</v>
      </c>
      <c r="D568" s="1">
        <v>42136.75</v>
      </c>
      <c r="E568" s="25">
        <v>42.31</v>
      </c>
      <c r="F568" s="25">
        <f t="shared" si="24"/>
        <v>0</v>
      </c>
      <c r="G568" s="25">
        <f t="shared" si="25"/>
        <v>0</v>
      </c>
      <c r="H568" s="25">
        <f t="shared" si="26"/>
        <v>0</v>
      </c>
    </row>
    <row r="569" spans="2:8" x14ac:dyDescent="0.3">
      <c r="B569" s="16">
        <v>0.77083333333333337</v>
      </c>
      <c r="C569" s="17">
        <v>0</v>
      </c>
      <c r="D569" s="1">
        <v>42136.770833333336</v>
      </c>
      <c r="E569" s="25">
        <v>40.56</v>
      </c>
      <c r="F569" s="25">
        <f t="shared" si="24"/>
        <v>0</v>
      </c>
      <c r="G569" s="25">
        <f t="shared" si="25"/>
        <v>0</v>
      </c>
      <c r="H569" s="25">
        <f t="shared" si="26"/>
        <v>0</v>
      </c>
    </row>
    <row r="570" spans="2:8" x14ac:dyDescent="0.3">
      <c r="B570" s="16">
        <v>0.79166666666666663</v>
      </c>
      <c r="C570" s="17">
        <v>0</v>
      </c>
      <c r="D570" s="1">
        <v>42136.791666666664</v>
      </c>
      <c r="E570" s="25">
        <v>39.520000000000003</v>
      </c>
      <c r="F570" s="25">
        <f t="shared" si="24"/>
        <v>0</v>
      </c>
      <c r="G570" s="25">
        <f t="shared" si="25"/>
        <v>0</v>
      </c>
      <c r="H570" s="25">
        <f t="shared" si="26"/>
        <v>0</v>
      </c>
    </row>
    <row r="571" spans="2:8" x14ac:dyDescent="0.3">
      <c r="B571" s="16">
        <v>0.8125</v>
      </c>
      <c r="C571" s="17">
        <v>0</v>
      </c>
      <c r="D571" s="1">
        <v>42136.8125</v>
      </c>
      <c r="E571" s="25">
        <v>35.119999999999997</v>
      </c>
      <c r="F571" s="25">
        <f t="shared" si="24"/>
        <v>0</v>
      </c>
      <c r="G571" s="25">
        <f t="shared" si="25"/>
        <v>0</v>
      </c>
      <c r="H571" s="25">
        <f t="shared" si="26"/>
        <v>0</v>
      </c>
    </row>
    <row r="572" spans="2:8" x14ac:dyDescent="0.3">
      <c r="B572" s="16">
        <v>0.83333333333333337</v>
      </c>
      <c r="C572" s="17">
        <v>0</v>
      </c>
      <c r="D572" s="1">
        <v>42136.833333333336</v>
      </c>
      <c r="E572" s="25">
        <v>36.770000000000003</v>
      </c>
      <c r="F572" s="25">
        <f t="shared" si="24"/>
        <v>0</v>
      </c>
      <c r="G572" s="25">
        <f t="shared" si="25"/>
        <v>0</v>
      </c>
      <c r="H572" s="25">
        <f t="shared" si="26"/>
        <v>0</v>
      </c>
    </row>
    <row r="573" spans="2:8" x14ac:dyDescent="0.3">
      <c r="B573" s="16">
        <v>0.85416666666666663</v>
      </c>
      <c r="C573" s="17">
        <v>0</v>
      </c>
      <c r="D573" s="1">
        <v>42136.854166666664</v>
      </c>
      <c r="E573" s="25">
        <v>34.909999999999997</v>
      </c>
      <c r="F573" s="25">
        <f t="shared" si="24"/>
        <v>0</v>
      </c>
      <c r="G573" s="25">
        <f t="shared" si="25"/>
        <v>0</v>
      </c>
      <c r="H573" s="25">
        <f t="shared" si="26"/>
        <v>0</v>
      </c>
    </row>
    <row r="574" spans="2:8" x14ac:dyDescent="0.3">
      <c r="B574" s="16">
        <v>0.875</v>
      </c>
      <c r="C574" s="17">
        <v>0</v>
      </c>
      <c r="D574" s="1">
        <v>42136.875</v>
      </c>
      <c r="E574" s="25">
        <v>33.770000000000003</v>
      </c>
      <c r="F574" s="25">
        <f t="shared" si="24"/>
        <v>0</v>
      </c>
      <c r="G574" s="25">
        <f t="shared" si="25"/>
        <v>0</v>
      </c>
      <c r="H574" s="25">
        <f t="shared" si="26"/>
        <v>0</v>
      </c>
    </row>
    <row r="575" spans="2:8" x14ac:dyDescent="0.3">
      <c r="B575" s="16">
        <v>0.89583333333333337</v>
      </c>
      <c r="C575" s="17">
        <v>0</v>
      </c>
      <c r="D575" s="1">
        <v>42136.895833333336</v>
      </c>
      <c r="E575" s="25">
        <v>30.94</v>
      </c>
      <c r="F575" s="25">
        <f t="shared" si="24"/>
        <v>0</v>
      </c>
      <c r="G575" s="25">
        <f t="shared" si="25"/>
        <v>0</v>
      </c>
      <c r="H575" s="25">
        <f t="shared" si="26"/>
        <v>0</v>
      </c>
    </row>
    <row r="576" spans="2:8" x14ac:dyDescent="0.3">
      <c r="B576" s="16">
        <v>0.91666666666666663</v>
      </c>
      <c r="C576" s="17">
        <v>0</v>
      </c>
      <c r="D576" s="1">
        <v>42136.916666666664</v>
      </c>
      <c r="E576" s="25">
        <v>27.66</v>
      </c>
      <c r="F576" s="25">
        <f t="shared" si="24"/>
        <v>0</v>
      </c>
      <c r="G576" s="25">
        <f t="shared" si="25"/>
        <v>0</v>
      </c>
      <c r="H576" s="25">
        <f t="shared" si="26"/>
        <v>0</v>
      </c>
    </row>
    <row r="577" spans="1:8" x14ac:dyDescent="0.3">
      <c r="B577" s="16">
        <v>0.9375</v>
      </c>
      <c r="C577" s="17">
        <v>0</v>
      </c>
      <c r="D577" s="1">
        <v>42136.9375</v>
      </c>
      <c r="E577" s="25">
        <v>31.19</v>
      </c>
      <c r="F577" s="25">
        <f t="shared" si="24"/>
        <v>0</v>
      </c>
      <c r="G577" s="25">
        <f t="shared" si="25"/>
        <v>0</v>
      </c>
      <c r="H577" s="25">
        <f t="shared" si="26"/>
        <v>0</v>
      </c>
    </row>
    <row r="578" spans="1:8" x14ac:dyDescent="0.3">
      <c r="B578" s="16">
        <v>0.95833333333333337</v>
      </c>
      <c r="C578" s="17">
        <v>0</v>
      </c>
      <c r="D578" s="1">
        <v>42136.958333333336</v>
      </c>
      <c r="E578" s="25">
        <v>30.19</v>
      </c>
      <c r="F578" s="25">
        <f t="shared" si="24"/>
        <v>0</v>
      </c>
      <c r="G578" s="25">
        <f t="shared" si="25"/>
        <v>0</v>
      </c>
      <c r="H578" s="25">
        <f t="shared" si="26"/>
        <v>0</v>
      </c>
    </row>
    <row r="579" spans="1:8" x14ac:dyDescent="0.3">
      <c r="B579" s="16">
        <v>0.97916666666666663</v>
      </c>
      <c r="C579" s="17">
        <v>0</v>
      </c>
      <c r="D579" s="1">
        <v>42136.979166666664</v>
      </c>
      <c r="E579" s="25">
        <v>34.93</v>
      </c>
      <c r="F579" s="25">
        <f t="shared" si="24"/>
        <v>0</v>
      </c>
      <c r="G579" s="25">
        <f t="shared" si="25"/>
        <v>0</v>
      </c>
      <c r="H579" s="25">
        <f t="shared" si="26"/>
        <v>0</v>
      </c>
    </row>
    <row r="580" spans="1:8" x14ac:dyDescent="0.3">
      <c r="B580" s="16">
        <v>0.99998842592592585</v>
      </c>
      <c r="C580" s="17">
        <v>0</v>
      </c>
      <c r="D580" s="1">
        <v>42137</v>
      </c>
      <c r="E580" s="25">
        <v>34.729999999999997</v>
      </c>
      <c r="F580" s="25">
        <f t="shared" si="24"/>
        <v>0</v>
      </c>
      <c r="G580" s="25">
        <f t="shared" si="25"/>
        <v>0</v>
      </c>
      <c r="H580" s="25">
        <f t="shared" si="26"/>
        <v>0</v>
      </c>
    </row>
    <row r="581" spans="1:8" x14ac:dyDescent="0.3">
      <c r="A581" s="15">
        <v>42137</v>
      </c>
      <c r="B581" s="16">
        <v>2.0833333333333332E-2</v>
      </c>
      <c r="C581" s="17">
        <v>0</v>
      </c>
      <c r="D581" s="1">
        <v>42137.020833333336</v>
      </c>
      <c r="E581" s="25">
        <v>33.35</v>
      </c>
      <c r="F581" s="25">
        <f t="shared" si="24"/>
        <v>0</v>
      </c>
      <c r="G581" s="25">
        <f t="shared" si="25"/>
        <v>0</v>
      </c>
      <c r="H581" s="25">
        <f t="shared" si="26"/>
        <v>0</v>
      </c>
    </row>
    <row r="582" spans="1:8" x14ac:dyDescent="0.3">
      <c r="B582" s="16">
        <v>4.1666666666666664E-2</v>
      </c>
      <c r="C582" s="17">
        <v>0</v>
      </c>
      <c r="D582" s="1">
        <v>42137.041666666664</v>
      </c>
      <c r="E582" s="25">
        <v>31.67</v>
      </c>
      <c r="F582" s="25">
        <f t="shared" ref="F582:F645" si="27">C582*E582*$B$2*$B$1</f>
        <v>0</v>
      </c>
      <c r="G582" s="25">
        <f t="shared" ref="G582:G645" si="28">C582*$B$3</f>
        <v>0</v>
      </c>
      <c r="H582" s="25">
        <f t="shared" ref="H582:H645" si="29">G582-F582</f>
        <v>0</v>
      </c>
    </row>
    <row r="583" spans="1:8" x14ac:dyDescent="0.3">
      <c r="B583" s="16">
        <v>6.25E-2</v>
      </c>
      <c r="C583" s="17">
        <v>0</v>
      </c>
      <c r="D583" s="1">
        <v>42137.0625</v>
      </c>
      <c r="E583" s="25">
        <v>28</v>
      </c>
      <c r="F583" s="25">
        <f t="shared" si="27"/>
        <v>0</v>
      </c>
      <c r="G583" s="25">
        <f t="shared" si="28"/>
        <v>0</v>
      </c>
      <c r="H583" s="25">
        <f t="shared" si="29"/>
        <v>0</v>
      </c>
    </row>
    <row r="584" spans="1:8" x14ac:dyDescent="0.3">
      <c r="B584" s="16">
        <v>8.3333333333333329E-2</v>
      </c>
      <c r="C584" s="17">
        <v>0</v>
      </c>
      <c r="D584" s="1">
        <v>42137.083333333336</v>
      </c>
      <c r="E584" s="25">
        <v>27.43</v>
      </c>
      <c r="F584" s="25">
        <f t="shared" si="27"/>
        <v>0</v>
      </c>
      <c r="G584" s="25">
        <f t="shared" si="28"/>
        <v>0</v>
      </c>
      <c r="H584" s="25">
        <f t="shared" si="29"/>
        <v>0</v>
      </c>
    </row>
    <row r="585" spans="1:8" x14ac:dyDescent="0.3">
      <c r="B585" s="16">
        <v>0.10416666666666667</v>
      </c>
      <c r="C585" s="17">
        <v>0</v>
      </c>
      <c r="D585" s="1">
        <v>42137.104166666664</v>
      </c>
      <c r="E585" s="25">
        <v>25.36</v>
      </c>
      <c r="F585" s="25">
        <f t="shared" si="27"/>
        <v>0</v>
      </c>
      <c r="G585" s="25">
        <f t="shared" si="28"/>
        <v>0</v>
      </c>
      <c r="H585" s="25">
        <f t="shared" si="29"/>
        <v>0</v>
      </c>
    </row>
    <row r="586" spans="1:8" x14ac:dyDescent="0.3">
      <c r="B586" s="16">
        <v>0.125</v>
      </c>
      <c r="C586" s="17">
        <v>0</v>
      </c>
      <c r="D586" s="1">
        <v>42137.125</v>
      </c>
      <c r="E586" s="25">
        <v>25.07</v>
      </c>
      <c r="F586" s="25">
        <f t="shared" si="27"/>
        <v>0</v>
      </c>
      <c r="G586" s="25">
        <f t="shared" si="28"/>
        <v>0</v>
      </c>
      <c r="H586" s="25">
        <f t="shared" si="29"/>
        <v>0</v>
      </c>
    </row>
    <row r="587" spans="1:8" x14ac:dyDescent="0.3">
      <c r="B587" s="16">
        <v>0.14583333333333334</v>
      </c>
      <c r="C587" s="17">
        <v>0</v>
      </c>
      <c r="D587" s="1">
        <v>42137.145833333336</v>
      </c>
      <c r="E587" s="25">
        <v>23.97</v>
      </c>
      <c r="F587" s="25">
        <f t="shared" si="27"/>
        <v>0</v>
      </c>
      <c r="G587" s="25">
        <f t="shared" si="28"/>
        <v>0</v>
      </c>
      <c r="H587" s="25">
        <f t="shared" si="29"/>
        <v>0</v>
      </c>
    </row>
    <row r="588" spans="1:8" x14ac:dyDescent="0.3">
      <c r="B588" s="16">
        <v>0.16666666666666666</v>
      </c>
      <c r="C588" s="17">
        <v>0</v>
      </c>
      <c r="D588" s="1">
        <v>42137.166666666664</v>
      </c>
      <c r="E588" s="25">
        <v>23.59</v>
      </c>
      <c r="F588" s="25">
        <f t="shared" si="27"/>
        <v>0</v>
      </c>
      <c r="G588" s="25">
        <f t="shared" si="28"/>
        <v>0</v>
      </c>
      <c r="H588" s="25">
        <f t="shared" si="29"/>
        <v>0</v>
      </c>
    </row>
    <row r="589" spans="1:8" x14ac:dyDescent="0.3">
      <c r="B589" s="16">
        <v>0.1875</v>
      </c>
      <c r="C589" s="17">
        <v>0</v>
      </c>
      <c r="D589" s="1">
        <v>42137.1875</v>
      </c>
      <c r="E589" s="25">
        <v>23.96</v>
      </c>
      <c r="F589" s="25">
        <f t="shared" si="27"/>
        <v>0</v>
      </c>
      <c r="G589" s="25">
        <f t="shared" si="28"/>
        <v>0</v>
      </c>
      <c r="H589" s="25">
        <f t="shared" si="29"/>
        <v>0</v>
      </c>
    </row>
    <row r="590" spans="1:8" x14ac:dyDescent="0.3">
      <c r="B590" s="16">
        <v>0.20833333333333334</v>
      </c>
      <c r="C590" s="17">
        <v>0</v>
      </c>
      <c r="D590" s="1">
        <v>42137.208333333336</v>
      </c>
      <c r="E590" s="25">
        <v>25.4</v>
      </c>
      <c r="F590" s="25">
        <f t="shared" si="27"/>
        <v>0</v>
      </c>
      <c r="G590" s="25">
        <f t="shared" si="28"/>
        <v>0</v>
      </c>
      <c r="H590" s="25">
        <f t="shared" si="29"/>
        <v>0</v>
      </c>
    </row>
    <row r="591" spans="1:8" x14ac:dyDescent="0.3">
      <c r="B591" s="16">
        <v>0.22916666666666666</v>
      </c>
      <c r="C591" s="17">
        <v>0</v>
      </c>
      <c r="D591" s="1">
        <v>42137.229166666664</v>
      </c>
      <c r="E591" s="25">
        <v>27.74</v>
      </c>
      <c r="F591" s="25">
        <f t="shared" si="27"/>
        <v>0</v>
      </c>
      <c r="G591" s="25">
        <f t="shared" si="28"/>
        <v>0</v>
      </c>
      <c r="H591" s="25">
        <f t="shared" si="29"/>
        <v>0</v>
      </c>
    </row>
    <row r="592" spans="1:8" x14ac:dyDescent="0.3">
      <c r="B592" s="16">
        <v>0.25</v>
      </c>
      <c r="C592" s="17">
        <v>0</v>
      </c>
      <c r="D592" s="1">
        <v>42137.25</v>
      </c>
      <c r="E592" s="25">
        <v>27.85</v>
      </c>
      <c r="F592" s="25">
        <f t="shared" si="27"/>
        <v>0</v>
      </c>
      <c r="G592" s="25">
        <f t="shared" si="28"/>
        <v>0</v>
      </c>
      <c r="H592" s="25">
        <f t="shared" si="29"/>
        <v>0</v>
      </c>
    </row>
    <row r="593" spans="2:8" x14ac:dyDescent="0.3">
      <c r="B593" s="16">
        <v>0.27083333333333331</v>
      </c>
      <c r="C593" s="17">
        <v>0</v>
      </c>
      <c r="D593" s="1">
        <v>42137.270833333336</v>
      </c>
      <c r="E593" s="25">
        <v>35.76</v>
      </c>
      <c r="F593" s="25">
        <f t="shared" si="27"/>
        <v>0</v>
      </c>
      <c r="G593" s="25">
        <f t="shared" si="28"/>
        <v>0</v>
      </c>
      <c r="H593" s="25">
        <f t="shared" si="29"/>
        <v>0</v>
      </c>
    </row>
    <row r="594" spans="2:8" x14ac:dyDescent="0.3">
      <c r="B594" s="16">
        <v>0.29166666666666669</v>
      </c>
      <c r="C594" s="17">
        <v>1.7503000000000001E-2</v>
      </c>
      <c r="D594" s="1">
        <v>42137.291666666664</v>
      </c>
      <c r="E594" s="25">
        <v>44.24</v>
      </c>
      <c r="F594" s="25">
        <f t="shared" si="27"/>
        <v>0.74653694746313759</v>
      </c>
      <c r="G594" s="25">
        <f t="shared" si="28"/>
        <v>3.2555580000000002</v>
      </c>
      <c r="H594" s="25">
        <f t="shared" si="29"/>
        <v>2.5090210525368626</v>
      </c>
    </row>
    <row r="595" spans="2:8" x14ac:dyDescent="0.3">
      <c r="B595" s="16">
        <v>0.3125</v>
      </c>
      <c r="C595" s="17">
        <v>0.73919800000000002</v>
      </c>
      <c r="D595" s="1">
        <v>42137.3125</v>
      </c>
      <c r="E595" s="25">
        <v>35.81</v>
      </c>
      <c r="F595" s="25">
        <f t="shared" si="27"/>
        <v>25.52047771939376</v>
      </c>
      <c r="G595" s="25">
        <f t="shared" si="28"/>
        <v>137.49082799999999</v>
      </c>
      <c r="H595" s="25">
        <f t="shared" si="29"/>
        <v>111.97035028060623</v>
      </c>
    </row>
    <row r="596" spans="2:8" x14ac:dyDescent="0.3">
      <c r="B596" s="16">
        <v>0.33333333333333331</v>
      </c>
      <c r="C596" s="17">
        <v>2.3366660000000001</v>
      </c>
      <c r="D596" s="1">
        <v>42137.333333333336</v>
      </c>
      <c r="E596" s="25">
        <v>37.28</v>
      </c>
      <c r="F596" s="25">
        <f t="shared" si="27"/>
        <v>83.983938722620351</v>
      </c>
      <c r="G596" s="25">
        <f t="shared" si="28"/>
        <v>434.61987600000003</v>
      </c>
      <c r="H596" s="25">
        <f t="shared" si="29"/>
        <v>350.6359372773797</v>
      </c>
    </row>
    <row r="597" spans="2:8" x14ac:dyDescent="0.3">
      <c r="B597" s="16">
        <v>0.35416666666666669</v>
      </c>
      <c r="C597" s="17">
        <v>4.3699759999999994</v>
      </c>
      <c r="D597" s="1">
        <v>42137.354166666664</v>
      </c>
      <c r="E597" s="25">
        <v>35.04</v>
      </c>
      <c r="F597" s="25">
        <f t="shared" si="27"/>
        <v>147.62735709423734</v>
      </c>
      <c r="G597" s="25">
        <f t="shared" si="28"/>
        <v>812.81553599999984</v>
      </c>
      <c r="H597" s="25">
        <f t="shared" si="29"/>
        <v>665.18817890576247</v>
      </c>
    </row>
    <row r="598" spans="2:8" x14ac:dyDescent="0.3">
      <c r="B598" s="16">
        <v>0.375</v>
      </c>
      <c r="C598" s="17">
        <v>5.5365690000000001</v>
      </c>
      <c r="D598" s="1">
        <v>42137.375</v>
      </c>
      <c r="E598" s="25">
        <v>34.78</v>
      </c>
      <c r="F598" s="25">
        <f t="shared" si="27"/>
        <v>185.64958806495594</v>
      </c>
      <c r="G598" s="25">
        <f t="shared" si="28"/>
        <v>1029.8018340000001</v>
      </c>
      <c r="H598" s="25">
        <f t="shared" si="29"/>
        <v>844.15224593504422</v>
      </c>
    </row>
    <row r="599" spans="2:8" x14ac:dyDescent="0.3">
      <c r="B599" s="16">
        <v>0.39583333333333331</v>
      </c>
      <c r="C599" s="17">
        <v>6.9617690000000003</v>
      </c>
      <c r="D599" s="1">
        <v>42137.395833333336</v>
      </c>
      <c r="E599" s="25">
        <v>34.479999999999997</v>
      </c>
      <c r="F599" s="25">
        <f t="shared" si="27"/>
        <v>231.42515402481851</v>
      </c>
      <c r="G599" s="25">
        <f t="shared" si="28"/>
        <v>1294.889034</v>
      </c>
      <c r="H599" s="25">
        <f t="shared" si="29"/>
        <v>1063.4638799751815</v>
      </c>
    </row>
    <row r="600" spans="2:8" x14ac:dyDescent="0.3">
      <c r="B600" s="16">
        <v>0.41666666666666669</v>
      </c>
      <c r="C600" s="17">
        <v>7.7076560000000001</v>
      </c>
      <c r="D600" s="1">
        <v>42137.416666666664</v>
      </c>
      <c r="E600" s="25">
        <v>35.04</v>
      </c>
      <c r="F600" s="25">
        <f t="shared" si="27"/>
        <v>260.38149515501715</v>
      </c>
      <c r="G600" s="25">
        <f t="shared" si="28"/>
        <v>1433.624016</v>
      </c>
      <c r="H600" s="25">
        <f t="shared" si="29"/>
        <v>1173.2425208449829</v>
      </c>
    </row>
    <row r="601" spans="2:8" x14ac:dyDescent="0.3">
      <c r="B601" s="16">
        <v>0.4375</v>
      </c>
      <c r="C601" s="17">
        <v>5.2531669999999995</v>
      </c>
      <c r="D601" s="1">
        <v>42137.4375</v>
      </c>
      <c r="E601" s="25">
        <v>35.01</v>
      </c>
      <c r="F601" s="25">
        <f t="shared" si="27"/>
        <v>177.31154485743542</v>
      </c>
      <c r="G601" s="25">
        <f t="shared" si="28"/>
        <v>977.0890619999999</v>
      </c>
      <c r="H601" s="25">
        <f t="shared" si="29"/>
        <v>799.77751714256442</v>
      </c>
    </row>
    <row r="602" spans="2:8" x14ac:dyDescent="0.3">
      <c r="B602" s="16">
        <v>0.45833333333333331</v>
      </c>
      <c r="C602" s="17">
        <v>7.150487</v>
      </c>
      <c r="D602" s="1">
        <v>42137.458333333336</v>
      </c>
      <c r="E602" s="25">
        <v>34.82</v>
      </c>
      <c r="F602" s="25">
        <f t="shared" si="27"/>
        <v>240.04246821974127</v>
      </c>
      <c r="G602" s="25">
        <f t="shared" si="28"/>
        <v>1329.9905819999999</v>
      </c>
      <c r="H602" s="25">
        <f t="shared" si="29"/>
        <v>1089.9481137802586</v>
      </c>
    </row>
    <row r="603" spans="2:8" x14ac:dyDescent="0.3">
      <c r="B603" s="16">
        <v>0.47916666666666669</v>
      </c>
      <c r="C603" s="17">
        <v>9.7678469999999997</v>
      </c>
      <c r="D603" s="1">
        <v>42137.479166666664</v>
      </c>
      <c r="E603" s="25">
        <v>34.950000000000003</v>
      </c>
      <c r="F603" s="25">
        <f t="shared" si="27"/>
        <v>329.13170834264952</v>
      </c>
      <c r="G603" s="25">
        <f t="shared" si="28"/>
        <v>1816.819542</v>
      </c>
      <c r="H603" s="25">
        <f t="shared" si="29"/>
        <v>1487.6878336573504</v>
      </c>
    </row>
    <row r="604" spans="2:8" x14ac:dyDescent="0.3">
      <c r="B604" s="16">
        <v>0.5</v>
      </c>
      <c r="C604" s="17">
        <v>8.7072900000000004</v>
      </c>
      <c r="D604" s="1">
        <v>42137.5</v>
      </c>
      <c r="E604" s="25">
        <v>35.020000000000003</v>
      </c>
      <c r="F604" s="25">
        <f t="shared" si="27"/>
        <v>293.98342572765898</v>
      </c>
      <c r="G604" s="25">
        <f t="shared" si="28"/>
        <v>1619.5559400000002</v>
      </c>
      <c r="H604" s="25">
        <f t="shared" si="29"/>
        <v>1325.5725142723413</v>
      </c>
    </row>
    <row r="605" spans="2:8" x14ac:dyDescent="0.3">
      <c r="B605" s="16">
        <v>0.52083333333333337</v>
      </c>
      <c r="C605" s="17">
        <v>5.7543839999999999</v>
      </c>
      <c r="D605" s="1">
        <v>42137.520833333336</v>
      </c>
      <c r="E605" s="25">
        <v>35.01</v>
      </c>
      <c r="F605" s="25">
        <f t="shared" si="27"/>
        <v>194.22925575046611</v>
      </c>
      <c r="G605" s="25">
        <f t="shared" si="28"/>
        <v>1070.3154239999999</v>
      </c>
      <c r="H605" s="25">
        <f t="shared" si="29"/>
        <v>876.08616824953378</v>
      </c>
    </row>
    <row r="606" spans="2:8" x14ac:dyDescent="0.3">
      <c r="B606" s="16">
        <v>0.54166666666666663</v>
      </c>
      <c r="C606" s="17">
        <v>6.0443210000000001</v>
      </c>
      <c r="D606" s="1">
        <v>42137.541666666664</v>
      </c>
      <c r="E606" s="25">
        <v>35.020000000000003</v>
      </c>
      <c r="F606" s="25">
        <f t="shared" si="27"/>
        <v>204.07385004721669</v>
      </c>
      <c r="G606" s="25">
        <f t="shared" si="28"/>
        <v>1124.243706</v>
      </c>
      <c r="H606" s="25">
        <f t="shared" si="29"/>
        <v>920.16985595278334</v>
      </c>
    </row>
    <row r="607" spans="2:8" x14ac:dyDescent="0.3">
      <c r="B607" s="16">
        <v>0.5625</v>
      </c>
      <c r="C607" s="17">
        <v>2.8409780000000002</v>
      </c>
      <c r="D607" s="1">
        <v>42137.5625</v>
      </c>
      <c r="E607" s="25">
        <v>35.03</v>
      </c>
      <c r="F607" s="25">
        <f t="shared" si="27"/>
        <v>95.94706702935845</v>
      </c>
      <c r="G607" s="25">
        <f t="shared" si="28"/>
        <v>528.42190800000003</v>
      </c>
      <c r="H607" s="25">
        <f t="shared" si="29"/>
        <v>432.47484097064159</v>
      </c>
    </row>
    <row r="608" spans="2:8" x14ac:dyDescent="0.3">
      <c r="B608" s="16">
        <v>0.58333333333333337</v>
      </c>
      <c r="C608" s="17">
        <v>4.2159010000000006</v>
      </c>
      <c r="D608" s="1">
        <v>42137.583333333336</v>
      </c>
      <c r="E608" s="25">
        <v>35.08</v>
      </c>
      <c r="F608" s="25">
        <f t="shared" si="27"/>
        <v>142.58494886565734</v>
      </c>
      <c r="G608" s="25">
        <f t="shared" si="28"/>
        <v>784.15758600000015</v>
      </c>
      <c r="H608" s="25">
        <f t="shared" si="29"/>
        <v>641.57263713434281</v>
      </c>
    </row>
    <row r="609" spans="2:8" x14ac:dyDescent="0.3">
      <c r="B609" s="16">
        <v>0.60416666666666663</v>
      </c>
      <c r="C609" s="17">
        <v>2.7172649999999998</v>
      </c>
      <c r="D609" s="1">
        <v>42137.604166666664</v>
      </c>
      <c r="E609" s="25">
        <v>35.049999999999997</v>
      </c>
      <c r="F609" s="25">
        <f t="shared" si="27"/>
        <v>91.821358246519921</v>
      </c>
      <c r="G609" s="25">
        <f t="shared" si="28"/>
        <v>505.41128999999995</v>
      </c>
      <c r="H609" s="25">
        <f t="shared" si="29"/>
        <v>413.58993175348002</v>
      </c>
    </row>
    <row r="610" spans="2:8" x14ac:dyDescent="0.3">
      <c r="B610" s="16">
        <v>0.625</v>
      </c>
      <c r="C610" s="17">
        <v>3.9183060000000003</v>
      </c>
      <c r="D610" s="1">
        <v>42137.625</v>
      </c>
      <c r="E610" s="25">
        <v>35.07</v>
      </c>
      <c r="F610" s="25">
        <f t="shared" si="27"/>
        <v>132.48228517369128</v>
      </c>
      <c r="G610" s="25">
        <f t="shared" si="28"/>
        <v>728.80491600000005</v>
      </c>
      <c r="H610" s="25">
        <f t="shared" si="29"/>
        <v>596.3226308263088</v>
      </c>
    </row>
    <row r="611" spans="2:8" x14ac:dyDescent="0.3">
      <c r="B611" s="16">
        <v>0.64583333333333337</v>
      </c>
      <c r="C611" s="17">
        <v>1.9871830000000001</v>
      </c>
      <c r="D611" s="1">
        <v>42137.645833333336</v>
      </c>
      <c r="E611" s="25">
        <v>35.4</v>
      </c>
      <c r="F611" s="25">
        <f t="shared" si="27"/>
        <v>67.821098652295959</v>
      </c>
      <c r="G611" s="25">
        <f t="shared" si="28"/>
        <v>369.616038</v>
      </c>
      <c r="H611" s="25">
        <f t="shared" si="29"/>
        <v>301.79493934770403</v>
      </c>
    </row>
    <row r="612" spans="2:8" x14ac:dyDescent="0.3">
      <c r="B612" s="16">
        <v>0.66666666666666663</v>
      </c>
      <c r="C612" s="17">
        <v>1.4777100000000001</v>
      </c>
      <c r="D612" s="1">
        <v>42137.666666666664</v>
      </c>
      <c r="E612" s="25">
        <v>36.770000000000003</v>
      </c>
      <c r="F612" s="25">
        <f t="shared" si="27"/>
        <v>52.384950479190188</v>
      </c>
      <c r="G612" s="25">
        <f t="shared" si="28"/>
        <v>274.85406</v>
      </c>
      <c r="H612" s="25">
        <f t="shared" si="29"/>
        <v>222.46910952080981</v>
      </c>
    </row>
    <row r="613" spans="2:8" x14ac:dyDescent="0.3">
      <c r="B613" s="16">
        <v>0.6875</v>
      </c>
      <c r="C613" s="17">
        <v>1.00989</v>
      </c>
      <c r="D613" s="1">
        <v>42137.6875</v>
      </c>
      <c r="E613" s="25">
        <v>37.74</v>
      </c>
      <c r="F613" s="25">
        <f t="shared" si="27"/>
        <v>36.745119420689988</v>
      </c>
      <c r="G613" s="25">
        <f t="shared" si="28"/>
        <v>187.83954</v>
      </c>
      <c r="H613" s="25">
        <f t="shared" si="29"/>
        <v>151.09442057931</v>
      </c>
    </row>
    <row r="614" spans="2:8" x14ac:dyDescent="0.3">
      <c r="B614" s="16">
        <v>0.70833333333333337</v>
      </c>
      <c r="C614" s="17">
        <v>0.13306400000000002</v>
      </c>
      <c r="D614" s="1">
        <v>42137.708333333336</v>
      </c>
      <c r="E614" s="25">
        <v>40.79</v>
      </c>
      <c r="F614" s="25">
        <f t="shared" si="27"/>
        <v>5.2328462589924056</v>
      </c>
      <c r="G614" s="25">
        <f t="shared" si="28"/>
        <v>24.749904000000004</v>
      </c>
      <c r="H614" s="25">
        <f t="shared" si="29"/>
        <v>19.517057741007598</v>
      </c>
    </row>
    <row r="615" spans="2:8" x14ac:dyDescent="0.3">
      <c r="B615" s="16">
        <v>0.72916666666666663</v>
      </c>
      <c r="C615" s="17">
        <v>3.2199999999999997E-4</v>
      </c>
      <c r="D615" s="1">
        <v>42137.729166666664</v>
      </c>
      <c r="E615" s="25">
        <v>43.31</v>
      </c>
      <c r="F615" s="25">
        <f t="shared" si="27"/>
        <v>1.34452149880356E-2</v>
      </c>
      <c r="G615" s="25">
        <f t="shared" si="28"/>
        <v>5.9891999999999994E-2</v>
      </c>
      <c r="H615" s="25">
        <f t="shared" si="29"/>
        <v>4.6446785011964392E-2</v>
      </c>
    </row>
    <row r="616" spans="2:8" x14ac:dyDescent="0.3">
      <c r="B616" s="16">
        <v>0.75</v>
      </c>
      <c r="C616" s="17">
        <v>0</v>
      </c>
      <c r="D616" s="1">
        <v>42137.75</v>
      </c>
      <c r="E616" s="25">
        <v>52.01</v>
      </c>
      <c r="F616" s="25">
        <f t="shared" si="27"/>
        <v>0</v>
      </c>
      <c r="G616" s="25">
        <f t="shared" si="28"/>
        <v>0</v>
      </c>
      <c r="H616" s="25">
        <f t="shared" si="29"/>
        <v>0</v>
      </c>
    </row>
    <row r="617" spans="2:8" x14ac:dyDescent="0.3">
      <c r="B617" s="16">
        <v>0.77083333333333337</v>
      </c>
      <c r="C617" s="17">
        <v>0</v>
      </c>
      <c r="D617" s="1">
        <v>42137.770833333336</v>
      </c>
      <c r="E617" s="25">
        <v>50.58</v>
      </c>
      <c r="F617" s="25">
        <f t="shared" si="27"/>
        <v>0</v>
      </c>
      <c r="G617" s="25">
        <f t="shared" si="28"/>
        <v>0</v>
      </c>
      <c r="H617" s="25">
        <f t="shared" si="29"/>
        <v>0</v>
      </c>
    </row>
    <row r="618" spans="2:8" x14ac:dyDescent="0.3">
      <c r="B618" s="16">
        <v>0.79166666666666663</v>
      </c>
      <c r="C618" s="17">
        <v>0</v>
      </c>
      <c r="D618" s="1">
        <v>42137.791666666664</v>
      </c>
      <c r="E618" s="25">
        <v>45.13</v>
      </c>
      <c r="F618" s="25">
        <f t="shared" si="27"/>
        <v>0</v>
      </c>
      <c r="G618" s="25">
        <f t="shared" si="28"/>
        <v>0</v>
      </c>
      <c r="H618" s="25">
        <f t="shared" si="29"/>
        <v>0</v>
      </c>
    </row>
    <row r="619" spans="2:8" x14ac:dyDescent="0.3">
      <c r="B619" s="16">
        <v>0.8125</v>
      </c>
      <c r="C619" s="17">
        <v>0</v>
      </c>
      <c r="D619" s="1">
        <v>42137.8125</v>
      </c>
      <c r="E619" s="25">
        <v>41.07</v>
      </c>
      <c r="F619" s="25">
        <f t="shared" si="27"/>
        <v>0</v>
      </c>
      <c r="G619" s="25">
        <f t="shared" si="28"/>
        <v>0</v>
      </c>
      <c r="H619" s="25">
        <f t="shared" si="29"/>
        <v>0</v>
      </c>
    </row>
    <row r="620" spans="2:8" x14ac:dyDescent="0.3">
      <c r="B620" s="16">
        <v>0.83333333333333337</v>
      </c>
      <c r="C620" s="17">
        <v>0</v>
      </c>
      <c r="D620" s="1">
        <v>42137.833333333336</v>
      </c>
      <c r="E620" s="25">
        <v>42.52</v>
      </c>
      <c r="F620" s="25">
        <f t="shared" si="27"/>
        <v>0</v>
      </c>
      <c r="G620" s="25">
        <f t="shared" si="28"/>
        <v>0</v>
      </c>
      <c r="H620" s="25">
        <f t="shared" si="29"/>
        <v>0</v>
      </c>
    </row>
    <row r="621" spans="2:8" x14ac:dyDescent="0.3">
      <c r="B621" s="16">
        <v>0.85416666666666663</v>
      </c>
      <c r="C621" s="17">
        <v>0</v>
      </c>
      <c r="D621" s="1">
        <v>42137.854166666664</v>
      </c>
      <c r="E621" s="25">
        <v>44.67</v>
      </c>
      <c r="F621" s="25">
        <f t="shared" si="27"/>
        <v>0</v>
      </c>
      <c r="G621" s="25">
        <f t="shared" si="28"/>
        <v>0</v>
      </c>
      <c r="H621" s="25">
        <f t="shared" si="29"/>
        <v>0</v>
      </c>
    </row>
    <row r="622" spans="2:8" x14ac:dyDescent="0.3">
      <c r="B622" s="16">
        <v>0.875</v>
      </c>
      <c r="C622" s="17">
        <v>0</v>
      </c>
      <c r="D622" s="1">
        <v>42137.875</v>
      </c>
      <c r="E622" s="25">
        <v>38.700000000000003</v>
      </c>
      <c r="F622" s="25">
        <f t="shared" si="27"/>
        <v>0</v>
      </c>
      <c r="G622" s="25">
        <f t="shared" si="28"/>
        <v>0</v>
      </c>
      <c r="H622" s="25">
        <f t="shared" si="29"/>
        <v>0</v>
      </c>
    </row>
    <row r="623" spans="2:8" x14ac:dyDescent="0.3">
      <c r="B623" s="16">
        <v>0.89583333333333337</v>
      </c>
      <c r="C623" s="17">
        <v>0</v>
      </c>
      <c r="D623" s="1">
        <v>42137.895833333336</v>
      </c>
      <c r="E623" s="25">
        <v>35.08</v>
      </c>
      <c r="F623" s="25">
        <f t="shared" si="27"/>
        <v>0</v>
      </c>
      <c r="G623" s="25">
        <f t="shared" si="28"/>
        <v>0</v>
      </c>
      <c r="H623" s="25">
        <f t="shared" si="29"/>
        <v>0</v>
      </c>
    </row>
    <row r="624" spans="2:8" x14ac:dyDescent="0.3">
      <c r="B624" s="16">
        <v>0.91666666666666663</v>
      </c>
      <c r="C624" s="17">
        <v>0</v>
      </c>
      <c r="D624" s="1">
        <v>42137.916666666664</v>
      </c>
      <c r="E624" s="25">
        <v>34.57</v>
      </c>
      <c r="F624" s="25">
        <f t="shared" si="27"/>
        <v>0</v>
      </c>
      <c r="G624" s="25">
        <f t="shared" si="28"/>
        <v>0</v>
      </c>
      <c r="H624" s="25">
        <f t="shared" si="29"/>
        <v>0</v>
      </c>
    </row>
    <row r="625" spans="1:8" x14ac:dyDescent="0.3">
      <c r="B625" s="16">
        <v>0.9375</v>
      </c>
      <c r="C625" s="17">
        <v>0</v>
      </c>
      <c r="D625" s="1">
        <v>42137.9375</v>
      </c>
      <c r="E625" s="25">
        <v>36.130000000000003</v>
      </c>
      <c r="F625" s="25">
        <f t="shared" si="27"/>
        <v>0</v>
      </c>
      <c r="G625" s="25">
        <f t="shared" si="28"/>
        <v>0</v>
      </c>
      <c r="H625" s="25">
        <f t="shared" si="29"/>
        <v>0</v>
      </c>
    </row>
    <row r="626" spans="1:8" x14ac:dyDescent="0.3">
      <c r="B626" s="16">
        <v>0.95833333333333337</v>
      </c>
      <c r="C626" s="17">
        <v>0</v>
      </c>
      <c r="D626" s="1">
        <v>42137.958333333336</v>
      </c>
      <c r="E626" s="25">
        <v>34.56</v>
      </c>
      <c r="F626" s="25">
        <f t="shared" si="27"/>
        <v>0</v>
      </c>
      <c r="G626" s="25">
        <f t="shared" si="28"/>
        <v>0</v>
      </c>
      <c r="H626" s="25">
        <f t="shared" si="29"/>
        <v>0</v>
      </c>
    </row>
    <row r="627" spans="1:8" x14ac:dyDescent="0.3">
      <c r="B627" s="16">
        <v>0.97916666666666663</v>
      </c>
      <c r="C627" s="17">
        <v>0</v>
      </c>
      <c r="D627" s="1">
        <v>42137.979166666664</v>
      </c>
      <c r="E627" s="25">
        <v>35.08</v>
      </c>
      <c r="F627" s="25">
        <f t="shared" si="27"/>
        <v>0</v>
      </c>
      <c r="G627" s="25">
        <f t="shared" si="28"/>
        <v>0</v>
      </c>
      <c r="H627" s="25">
        <f t="shared" si="29"/>
        <v>0</v>
      </c>
    </row>
    <row r="628" spans="1:8" x14ac:dyDescent="0.3">
      <c r="B628" s="16">
        <v>0.99998842592592585</v>
      </c>
      <c r="C628" s="17">
        <v>0</v>
      </c>
      <c r="D628" s="1">
        <v>42138</v>
      </c>
      <c r="E628" s="25">
        <v>35.22</v>
      </c>
      <c r="F628" s="25">
        <f t="shared" si="27"/>
        <v>0</v>
      </c>
      <c r="G628" s="25">
        <f t="shared" si="28"/>
        <v>0</v>
      </c>
      <c r="H628" s="25">
        <f t="shared" si="29"/>
        <v>0</v>
      </c>
    </row>
    <row r="629" spans="1:8" x14ac:dyDescent="0.3">
      <c r="A629" s="15">
        <v>42138</v>
      </c>
      <c r="B629" s="16">
        <v>2.0833333333333332E-2</v>
      </c>
      <c r="C629" s="17">
        <v>0</v>
      </c>
      <c r="D629" s="1">
        <v>42138.020833333336</v>
      </c>
      <c r="E629" s="25">
        <v>34.83</v>
      </c>
      <c r="F629" s="25">
        <f t="shared" si="27"/>
        <v>0</v>
      </c>
      <c r="G629" s="25">
        <f t="shared" si="28"/>
        <v>0</v>
      </c>
      <c r="H629" s="25">
        <f t="shared" si="29"/>
        <v>0</v>
      </c>
    </row>
    <row r="630" spans="1:8" x14ac:dyDescent="0.3">
      <c r="B630" s="16">
        <v>4.1666666666666664E-2</v>
      </c>
      <c r="C630" s="17">
        <v>0</v>
      </c>
      <c r="D630" s="1">
        <v>42138.041666666664</v>
      </c>
      <c r="E630" s="25">
        <v>34.450000000000003</v>
      </c>
      <c r="F630" s="25">
        <f t="shared" si="27"/>
        <v>0</v>
      </c>
      <c r="G630" s="25">
        <f t="shared" si="28"/>
        <v>0</v>
      </c>
      <c r="H630" s="25">
        <f t="shared" si="29"/>
        <v>0</v>
      </c>
    </row>
    <row r="631" spans="1:8" x14ac:dyDescent="0.3">
      <c r="B631" s="16">
        <v>6.25E-2</v>
      </c>
      <c r="C631" s="17">
        <v>0</v>
      </c>
      <c r="D631" s="1">
        <v>42138.0625</v>
      </c>
      <c r="E631" s="25">
        <v>31.52</v>
      </c>
      <c r="F631" s="25">
        <f t="shared" si="27"/>
        <v>0</v>
      </c>
      <c r="G631" s="25">
        <f t="shared" si="28"/>
        <v>0</v>
      </c>
      <c r="H631" s="25">
        <f t="shared" si="29"/>
        <v>0</v>
      </c>
    </row>
    <row r="632" spans="1:8" x14ac:dyDescent="0.3">
      <c r="B632" s="16">
        <v>8.3333333333333329E-2</v>
      </c>
      <c r="C632" s="17">
        <v>0</v>
      </c>
      <c r="D632" s="1">
        <v>42138.083333333336</v>
      </c>
      <c r="E632" s="25">
        <v>27.85</v>
      </c>
      <c r="F632" s="25">
        <f t="shared" si="27"/>
        <v>0</v>
      </c>
      <c r="G632" s="25">
        <f t="shared" si="28"/>
        <v>0</v>
      </c>
      <c r="H632" s="25">
        <f t="shared" si="29"/>
        <v>0</v>
      </c>
    </row>
    <row r="633" spans="1:8" x14ac:dyDescent="0.3">
      <c r="B633" s="16">
        <v>0.10416666666666667</v>
      </c>
      <c r="C633" s="17">
        <v>0</v>
      </c>
      <c r="D633" s="1">
        <v>42138.104166666664</v>
      </c>
      <c r="E633" s="25">
        <v>26.22</v>
      </c>
      <c r="F633" s="25">
        <f t="shared" si="27"/>
        <v>0</v>
      </c>
      <c r="G633" s="25">
        <f t="shared" si="28"/>
        <v>0</v>
      </c>
      <c r="H633" s="25">
        <f t="shared" si="29"/>
        <v>0</v>
      </c>
    </row>
    <row r="634" spans="1:8" x14ac:dyDescent="0.3">
      <c r="B634" s="16">
        <v>0.125</v>
      </c>
      <c r="C634" s="17">
        <v>0</v>
      </c>
      <c r="D634" s="1">
        <v>42138.125</v>
      </c>
      <c r="E634" s="25">
        <v>25.34</v>
      </c>
      <c r="F634" s="25">
        <f t="shared" si="27"/>
        <v>0</v>
      </c>
      <c r="G634" s="25">
        <f t="shared" si="28"/>
        <v>0</v>
      </c>
      <c r="H634" s="25">
        <f t="shared" si="29"/>
        <v>0</v>
      </c>
    </row>
    <row r="635" spans="1:8" x14ac:dyDescent="0.3">
      <c r="B635" s="16">
        <v>0.14583333333333334</v>
      </c>
      <c r="C635" s="17">
        <v>0</v>
      </c>
      <c r="D635" s="1">
        <v>42138.145833333336</v>
      </c>
      <c r="E635" s="25">
        <v>25.69</v>
      </c>
      <c r="F635" s="25">
        <f t="shared" si="27"/>
        <v>0</v>
      </c>
      <c r="G635" s="25">
        <f t="shared" si="28"/>
        <v>0</v>
      </c>
      <c r="H635" s="25">
        <f t="shared" si="29"/>
        <v>0</v>
      </c>
    </row>
    <row r="636" spans="1:8" x14ac:dyDescent="0.3">
      <c r="B636" s="16">
        <v>0.16666666666666666</v>
      </c>
      <c r="C636" s="17">
        <v>0</v>
      </c>
      <c r="D636" s="1">
        <v>42138.166666666664</v>
      </c>
      <c r="E636" s="25">
        <v>24.23</v>
      </c>
      <c r="F636" s="25">
        <f t="shared" si="27"/>
        <v>0</v>
      </c>
      <c r="G636" s="25">
        <f t="shared" si="28"/>
        <v>0</v>
      </c>
      <c r="H636" s="25">
        <f t="shared" si="29"/>
        <v>0</v>
      </c>
    </row>
    <row r="637" spans="1:8" x14ac:dyDescent="0.3">
      <c r="B637" s="16">
        <v>0.1875</v>
      </c>
      <c r="C637" s="17">
        <v>0</v>
      </c>
      <c r="D637" s="1">
        <v>42138.1875</v>
      </c>
      <c r="E637" s="25">
        <v>26.66</v>
      </c>
      <c r="F637" s="25">
        <f t="shared" si="27"/>
        <v>0</v>
      </c>
      <c r="G637" s="25">
        <f t="shared" si="28"/>
        <v>0</v>
      </c>
      <c r="H637" s="25">
        <f t="shared" si="29"/>
        <v>0</v>
      </c>
    </row>
    <row r="638" spans="1:8" x14ac:dyDescent="0.3">
      <c r="B638" s="16">
        <v>0.20833333333333334</v>
      </c>
      <c r="C638" s="17">
        <v>0</v>
      </c>
      <c r="D638" s="1">
        <v>42138.208333333336</v>
      </c>
      <c r="E638" s="25">
        <v>26.87</v>
      </c>
      <c r="F638" s="25">
        <f t="shared" si="27"/>
        <v>0</v>
      </c>
      <c r="G638" s="25">
        <f t="shared" si="28"/>
        <v>0</v>
      </c>
      <c r="H638" s="25">
        <f t="shared" si="29"/>
        <v>0</v>
      </c>
    </row>
    <row r="639" spans="1:8" x14ac:dyDescent="0.3">
      <c r="B639" s="16">
        <v>0.22916666666666666</v>
      </c>
      <c r="C639" s="17">
        <v>0</v>
      </c>
      <c r="D639" s="1">
        <v>42138.229166666664</v>
      </c>
      <c r="E639" s="25">
        <v>31.33</v>
      </c>
      <c r="F639" s="25">
        <f t="shared" si="27"/>
        <v>0</v>
      </c>
      <c r="G639" s="25">
        <f t="shared" si="28"/>
        <v>0</v>
      </c>
      <c r="H639" s="25">
        <f t="shared" si="29"/>
        <v>0</v>
      </c>
    </row>
    <row r="640" spans="1:8" x14ac:dyDescent="0.3">
      <c r="B640" s="16">
        <v>0.25</v>
      </c>
      <c r="C640" s="17">
        <v>0</v>
      </c>
      <c r="D640" s="1">
        <v>42138.25</v>
      </c>
      <c r="E640" s="25">
        <v>33.07</v>
      </c>
      <c r="F640" s="25">
        <f t="shared" si="27"/>
        <v>0</v>
      </c>
      <c r="G640" s="25">
        <f t="shared" si="28"/>
        <v>0</v>
      </c>
      <c r="H640" s="25">
        <f t="shared" si="29"/>
        <v>0</v>
      </c>
    </row>
    <row r="641" spans="2:8" x14ac:dyDescent="0.3">
      <c r="B641" s="16">
        <v>0.27083333333333331</v>
      </c>
      <c r="C641" s="17">
        <v>0</v>
      </c>
      <c r="D641" s="1">
        <v>42138.270833333336</v>
      </c>
      <c r="E641" s="25">
        <v>99.63</v>
      </c>
      <c r="F641" s="25">
        <f t="shared" si="27"/>
        <v>0</v>
      </c>
      <c r="G641" s="25">
        <f t="shared" si="28"/>
        <v>0</v>
      </c>
      <c r="H641" s="25">
        <f t="shared" si="29"/>
        <v>0</v>
      </c>
    </row>
    <row r="642" spans="2:8" x14ac:dyDescent="0.3">
      <c r="B642" s="16">
        <v>0.29166666666666669</v>
      </c>
      <c r="C642" s="17">
        <v>1.1547E-2</v>
      </c>
      <c r="D642" s="1">
        <v>42138.291666666664</v>
      </c>
      <c r="E642" s="25">
        <v>159.19999999999999</v>
      </c>
      <c r="F642" s="25">
        <f t="shared" si="27"/>
        <v>1.7722946428909916</v>
      </c>
      <c r="G642" s="25">
        <f t="shared" si="28"/>
        <v>2.147742</v>
      </c>
      <c r="H642" s="25">
        <f t="shared" si="29"/>
        <v>0.37544735710900845</v>
      </c>
    </row>
    <row r="643" spans="2:8" x14ac:dyDescent="0.3">
      <c r="B643" s="16">
        <v>0.3125</v>
      </c>
      <c r="C643" s="17">
        <v>0.81007400000000007</v>
      </c>
      <c r="D643" s="1">
        <v>42138.3125</v>
      </c>
      <c r="E643" s="25">
        <v>47.04</v>
      </c>
      <c r="F643" s="25">
        <f t="shared" si="27"/>
        <v>36.738016252589837</v>
      </c>
      <c r="G643" s="25">
        <f t="shared" si="28"/>
        <v>150.67376400000001</v>
      </c>
      <c r="H643" s="25">
        <f t="shared" si="29"/>
        <v>113.93574774741018</v>
      </c>
    </row>
    <row r="644" spans="2:8" x14ac:dyDescent="0.3">
      <c r="B644" s="16">
        <v>0.33333333333333331</v>
      </c>
      <c r="C644" s="17">
        <v>2.2667770000000003</v>
      </c>
      <c r="D644" s="1">
        <v>42138.333333333336</v>
      </c>
      <c r="E644" s="25">
        <v>54.52</v>
      </c>
      <c r="F644" s="25">
        <f t="shared" si="27"/>
        <v>119.14843438792572</v>
      </c>
      <c r="G644" s="25">
        <f t="shared" si="28"/>
        <v>421.62052200000005</v>
      </c>
      <c r="H644" s="25">
        <f t="shared" si="29"/>
        <v>302.47208761207435</v>
      </c>
    </row>
    <row r="645" spans="2:8" x14ac:dyDescent="0.3">
      <c r="B645" s="16">
        <v>0.35416666666666669</v>
      </c>
      <c r="C645" s="17">
        <v>4.2424150000000003</v>
      </c>
      <c r="D645" s="1">
        <v>42138.354166666664</v>
      </c>
      <c r="E645" s="25">
        <v>46.59</v>
      </c>
      <c r="F645" s="25">
        <f t="shared" si="27"/>
        <v>190.55903972861617</v>
      </c>
      <c r="G645" s="25">
        <f t="shared" si="28"/>
        <v>789.08919000000003</v>
      </c>
      <c r="H645" s="25">
        <f t="shared" si="29"/>
        <v>598.53015027138383</v>
      </c>
    </row>
    <row r="646" spans="2:8" x14ac:dyDescent="0.3">
      <c r="B646" s="16">
        <v>0.375</v>
      </c>
      <c r="C646" s="17">
        <v>5.8626769999999997</v>
      </c>
      <c r="D646" s="1">
        <v>42138.375</v>
      </c>
      <c r="E646" s="25">
        <v>41.71</v>
      </c>
      <c r="F646" s="25">
        <f t="shared" ref="F646:F709" si="30">C646*E646*$B$2*$B$1</f>
        <v>235.75442504512944</v>
      </c>
      <c r="G646" s="25">
        <f t="shared" ref="G646:G709" si="31">C646*$B$3</f>
        <v>1090.4579220000001</v>
      </c>
      <c r="H646" s="25">
        <f t="shared" ref="H646:H709" si="32">G646-F646</f>
        <v>854.70349695487062</v>
      </c>
    </row>
    <row r="647" spans="2:8" x14ac:dyDescent="0.3">
      <c r="B647" s="16">
        <v>0.39583333333333331</v>
      </c>
      <c r="C647" s="17">
        <v>7.0903629999999991</v>
      </c>
      <c r="D647" s="1">
        <v>42138.395833333336</v>
      </c>
      <c r="E647" s="25">
        <v>37.15</v>
      </c>
      <c r="F647" s="25">
        <f t="shared" si="30"/>
        <v>253.95161766935288</v>
      </c>
      <c r="G647" s="25">
        <f t="shared" si="31"/>
        <v>1318.8075179999998</v>
      </c>
      <c r="H647" s="25">
        <f t="shared" si="32"/>
        <v>1064.855900330647</v>
      </c>
    </row>
    <row r="648" spans="2:8" x14ac:dyDescent="0.3">
      <c r="B648" s="16">
        <v>0.41666666666666669</v>
      </c>
      <c r="C648" s="17">
        <v>7.9991420000000009</v>
      </c>
      <c r="D648" s="1">
        <v>42138.416666666664</v>
      </c>
      <c r="E648" s="25">
        <v>36.07</v>
      </c>
      <c r="F648" s="25">
        <f t="shared" si="30"/>
        <v>278.17189190936</v>
      </c>
      <c r="G648" s="25">
        <f t="shared" si="31"/>
        <v>1487.8404120000002</v>
      </c>
      <c r="H648" s="25">
        <f t="shared" si="32"/>
        <v>1209.6685200906402</v>
      </c>
    </row>
    <row r="649" spans="2:8" x14ac:dyDescent="0.3">
      <c r="B649" s="16">
        <v>0.4375</v>
      </c>
      <c r="C649" s="17">
        <v>8.6003509999999999</v>
      </c>
      <c r="D649" s="1">
        <v>42138.4375</v>
      </c>
      <c r="E649" s="25">
        <v>35.74</v>
      </c>
      <c r="F649" s="25">
        <f t="shared" si="30"/>
        <v>296.34282719186416</v>
      </c>
      <c r="G649" s="25">
        <f t="shared" si="31"/>
        <v>1599.6652859999999</v>
      </c>
      <c r="H649" s="25">
        <f t="shared" si="32"/>
        <v>1303.3224588081357</v>
      </c>
    </row>
    <row r="650" spans="2:8" x14ac:dyDescent="0.3">
      <c r="B650" s="16">
        <v>0.45833333333333331</v>
      </c>
      <c r="C650" s="17">
        <v>9.1323180000000015</v>
      </c>
      <c r="D650" s="1">
        <v>42138.458333333336</v>
      </c>
      <c r="E650" s="25">
        <v>33.549999999999997</v>
      </c>
      <c r="F650" s="25">
        <f t="shared" si="30"/>
        <v>295.3909910200727</v>
      </c>
      <c r="G650" s="25">
        <f t="shared" si="31"/>
        <v>1698.6111480000002</v>
      </c>
      <c r="H650" s="25">
        <f t="shared" si="32"/>
        <v>1403.2201569799274</v>
      </c>
    </row>
    <row r="651" spans="2:8" x14ac:dyDescent="0.3">
      <c r="B651" s="16">
        <v>0.47916666666666669</v>
      </c>
      <c r="C651" s="17">
        <v>9.4230720000000012</v>
      </c>
      <c r="D651" s="1">
        <v>42138.479166666664</v>
      </c>
      <c r="E651" s="25">
        <v>34.64</v>
      </c>
      <c r="F651" s="25">
        <f t="shared" si="30"/>
        <v>314.69807646099446</v>
      </c>
      <c r="G651" s="25">
        <f t="shared" si="31"/>
        <v>1752.6913920000002</v>
      </c>
      <c r="H651" s="25">
        <f t="shared" si="32"/>
        <v>1437.9933155390058</v>
      </c>
    </row>
    <row r="652" spans="2:8" x14ac:dyDescent="0.3">
      <c r="B652" s="16">
        <v>0.5</v>
      </c>
      <c r="C652" s="17">
        <v>9.4199979999999996</v>
      </c>
      <c r="D652" s="1">
        <v>42138.5</v>
      </c>
      <c r="E652" s="25">
        <v>34.92</v>
      </c>
      <c r="F652" s="25">
        <f t="shared" si="30"/>
        <v>317.13833453511796</v>
      </c>
      <c r="G652" s="25">
        <f t="shared" si="31"/>
        <v>1752.1196279999999</v>
      </c>
      <c r="H652" s="25">
        <f t="shared" si="32"/>
        <v>1434.9812934648819</v>
      </c>
    </row>
    <row r="653" spans="2:8" x14ac:dyDescent="0.3">
      <c r="B653" s="16">
        <v>0.52083333333333337</v>
      </c>
      <c r="C653" s="17">
        <v>9.3201970000000003</v>
      </c>
      <c r="D653" s="1">
        <v>42138.520833333336</v>
      </c>
      <c r="E653" s="25">
        <v>34.950000000000003</v>
      </c>
      <c r="F653" s="25">
        <f t="shared" si="30"/>
        <v>314.04795352548388</v>
      </c>
      <c r="G653" s="25">
        <f t="shared" si="31"/>
        <v>1733.556642</v>
      </c>
      <c r="H653" s="25">
        <f t="shared" si="32"/>
        <v>1419.508688474516</v>
      </c>
    </row>
    <row r="654" spans="2:8" x14ac:dyDescent="0.3">
      <c r="B654" s="16">
        <v>0.54166666666666663</v>
      </c>
      <c r="C654" s="17">
        <v>9.0850310000000007</v>
      </c>
      <c r="D654" s="1">
        <v>42138.541666666664</v>
      </c>
      <c r="E654" s="25">
        <v>35.06</v>
      </c>
      <c r="F654" s="25">
        <f t="shared" si="30"/>
        <v>307.08741655757501</v>
      </c>
      <c r="G654" s="25">
        <f t="shared" si="31"/>
        <v>1689.8157660000002</v>
      </c>
      <c r="H654" s="25">
        <f t="shared" si="32"/>
        <v>1382.728349442425</v>
      </c>
    </row>
    <row r="655" spans="2:8" x14ac:dyDescent="0.3">
      <c r="B655" s="16">
        <v>0.5625</v>
      </c>
      <c r="C655" s="17">
        <v>8.7662119999999994</v>
      </c>
      <c r="D655" s="1">
        <v>42138.5625</v>
      </c>
      <c r="E655" s="25">
        <v>35.03</v>
      </c>
      <c r="F655" s="25">
        <f t="shared" si="30"/>
        <v>296.05731911953075</v>
      </c>
      <c r="G655" s="25">
        <f t="shared" si="31"/>
        <v>1630.5154319999999</v>
      </c>
      <c r="H655" s="25">
        <f t="shared" si="32"/>
        <v>1334.4581128804691</v>
      </c>
    </row>
    <row r="656" spans="2:8" x14ac:dyDescent="0.3">
      <c r="B656" s="16">
        <v>0.58333333333333337</v>
      </c>
      <c r="C656" s="17">
        <v>8.049785</v>
      </c>
      <c r="D656" s="1">
        <v>42138.583333333336</v>
      </c>
      <c r="E656" s="25">
        <v>35.03</v>
      </c>
      <c r="F656" s="25">
        <f t="shared" si="30"/>
        <v>271.86175358166236</v>
      </c>
      <c r="G656" s="25">
        <f t="shared" si="31"/>
        <v>1497.26001</v>
      </c>
      <c r="H656" s="25">
        <f t="shared" si="32"/>
        <v>1225.3982564183375</v>
      </c>
    </row>
    <row r="657" spans="2:8" x14ac:dyDescent="0.3">
      <c r="B657" s="16">
        <v>0.60416666666666663</v>
      </c>
      <c r="C657" s="17">
        <v>7.4333720000000003</v>
      </c>
      <c r="D657" s="1">
        <v>42138.604166666664</v>
      </c>
      <c r="E657" s="25">
        <v>35.020000000000003</v>
      </c>
      <c r="F657" s="25">
        <f t="shared" si="30"/>
        <v>250.97225029464505</v>
      </c>
      <c r="G657" s="25">
        <f t="shared" si="31"/>
        <v>1382.6071920000002</v>
      </c>
      <c r="H657" s="25">
        <f t="shared" si="32"/>
        <v>1131.6349417053552</v>
      </c>
    </row>
    <row r="658" spans="2:8" x14ac:dyDescent="0.3">
      <c r="B658" s="16">
        <v>0.625</v>
      </c>
      <c r="C658" s="17">
        <v>5.8705679999999996</v>
      </c>
      <c r="D658" s="1">
        <v>42138.625</v>
      </c>
      <c r="E658" s="25">
        <v>35.01</v>
      </c>
      <c r="F658" s="25">
        <f t="shared" si="30"/>
        <v>198.15084524642469</v>
      </c>
      <c r="G658" s="25">
        <f t="shared" si="31"/>
        <v>1091.9256479999999</v>
      </c>
      <c r="H658" s="25">
        <f t="shared" si="32"/>
        <v>893.77480275357516</v>
      </c>
    </row>
    <row r="659" spans="2:8" x14ac:dyDescent="0.3">
      <c r="B659" s="16">
        <v>0.64583333333333337</v>
      </c>
      <c r="C659" s="17">
        <v>3.9105860000000003</v>
      </c>
      <c r="D659" s="1">
        <v>42138.645833333336</v>
      </c>
      <c r="E659" s="25">
        <v>35.26</v>
      </c>
      <c r="F659" s="25">
        <f t="shared" si="30"/>
        <v>132.93760327767524</v>
      </c>
      <c r="G659" s="25">
        <f t="shared" si="31"/>
        <v>727.36899600000004</v>
      </c>
      <c r="H659" s="25">
        <f t="shared" si="32"/>
        <v>594.43139272232474</v>
      </c>
    </row>
    <row r="660" spans="2:8" x14ac:dyDescent="0.3">
      <c r="B660" s="16">
        <v>0.66666666666666663</v>
      </c>
      <c r="C660" s="17">
        <v>2.416553</v>
      </c>
      <c r="D660" s="1">
        <v>42138.666666666664</v>
      </c>
      <c r="E660" s="25">
        <v>35.96</v>
      </c>
      <c r="F660" s="25">
        <f t="shared" si="30"/>
        <v>83.779874052208243</v>
      </c>
      <c r="G660" s="25">
        <f t="shared" si="31"/>
        <v>449.478858</v>
      </c>
      <c r="H660" s="25">
        <f t="shared" si="32"/>
        <v>365.69898394779176</v>
      </c>
    </row>
    <row r="661" spans="2:8" x14ac:dyDescent="0.3">
      <c r="B661" s="16">
        <v>0.6875</v>
      </c>
      <c r="C661" s="17">
        <v>1.1250659999999999</v>
      </c>
      <c r="D661" s="1">
        <v>42138.6875</v>
      </c>
      <c r="E661" s="25">
        <v>37.049999999999997</v>
      </c>
      <c r="F661" s="25">
        <f t="shared" si="30"/>
        <v>40.187399866359165</v>
      </c>
      <c r="G661" s="25">
        <f t="shared" si="31"/>
        <v>209.26227599999999</v>
      </c>
      <c r="H661" s="25">
        <f t="shared" si="32"/>
        <v>169.07487613364083</v>
      </c>
    </row>
    <row r="662" spans="2:8" x14ac:dyDescent="0.3">
      <c r="B662" s="16">
        <v>0.70833333333333337</v>
      </c>
      <c r="C662" s="17">
        <v>0.10424800000000001</v>
      </c>
      <c r="D662" s="1">
        <v>42138.708333333336</v>
      </c>
      <c r="E662" s="25">
        <v>40.17</v>
      </c>
      <c r="F662" s="25">
        <f t="shared" si="30"/>
        <v>4.0373207982149326</v>
      </c>
      <c r="G662" s="25">
        <f t="shared" si="31"/>
        <v>19.390128000000001</v>
      </c>
      <c r="H662" s="25">
        <f t="shared" si="32"/>
        <v>15.352807201785069</v>
      </c>
    </row>
    <row r="663" spans="2:8" x14ac:dyDescent="0.3">
      <c r="B663" s="16">
        <v>0.72916666666666663</v>
      </c>
      <c r="C663" s="17">
        <v>0</v>
      </c>
      <c r="D663" s="1">
        <v>42138.729166666664</v>
      </c>
      <c r="E663" s="25">
        <v>43.63</v>
      </c>
      <c r="F663" s="25">
        <f t="shared" si="30"/>
        <v>0</v>
      </c>
      <c r="G663" s="25">
        <f t="shared" si="31"/>
        <v>0</v>
      </c>
      <c r="H663" s="25">
        <f t="shared" si="32"/>
        <v>0</v>
      </c>
    </row>
    <row r="664" spans="2:8" x14ac:dyDescent="0.3">
      <c r="B664" s="16">
        <v>0.75</v>
      </c>
      <c r="C664" s="17">
        <v>0</v>
      </c>
      <c r="D664" s="1">
        <v>42138.75</v>
      </c>
      <c r="E664" s="25">
        <v>93.07</v>
      </c>
      <c r="F664" s="25">
        <f t="shared" si="30"/>
        <v>0</v>
      </c>
      <c r="G664" s="25">
        <f t="shared" si="31"/>
        <v>0</v>
      </c>
      <c r="H664" s="25">
        <f t="shared" si="32"/>
        <v>0</v>
      </c>
    </row>
    <row r="665" spans="2:8" x14ac:dyDescent="0.3">
      <c r="B665" s="16">
        <v>0.77083333333333337</v>
      </c>
      <c r="C665" s="17">
        <v>0</v>
      </c>
      <c r="D665" s="1">
        <v>42138.770833333336</v>
      </c>
      <c r="E665" s="25">
        <v>57.47</v>
      </c>
      <c r="F665" s="25">
        <f t="shared" si="30"/>
        <v>0</v>
      </c>
      <c r="G665" s="25">
        <f t="shared" si="31"/>
        <v>0</v>
      </c>
      <c r="H665" s="25">
        <f t="shared" si="32"/>
        <v>0</v>
      </c>
    </row>
    <row r="666" spans="2:8" x14ac:dyDescent="0.3">
      <c r="B666" s="16">
        <v>0.79166666666666663</v>
      </c>
      <c r="C666" s="17">
        <v>0</v>
      </c>
      <c r="D666" s="1">
        <v>42138.791666666664</v>
      </c>
      <c r="E666" s="25">
        <v>56.97</v>
      </c>
      <c r="F666" s="25">
        <f t="shared" si="30"/>
        <v>0</v>
      </c>
      <c r="G666" s="25">
        <f t="shared" si="31"/>
        <v>0</v>
      </c>
      <c r="H666" s="25">
        <f t="shared" si="32"/>
        <v>0</v>
      </c>
    </row>
    <row r="667" spans="2:8" x14ac:dyDescent="0.3">
      <c r="B667" s="16">
        <v>0.8125</v>
      </c>
      <c r="C667" s="17">
        <v>0</v>
      </c>
      <c r="D667" s="1">
        <v>42138.8125</v>
      </c>
      <c r="E667" s="25">
        <v>55.03</v>
      </c>
      <c r="F667" s="25">
        <f t="shared" si="30"/>
        <v>0</v>
      </c>
      <c r="G667" s="25">
        <f t="shared" si="31"/>
        <v>0</v>
      </c>
      <c r="H667" s="25">
        <f t="shared" si="32"/>
        <v>0</v>
      </c>
    </row>
    <row r="668" spans="2:8" x14ac:dyDescent="0.3">
      <c r="B668" s="16">
        <v>0.83333333333333337</v>
      </c>
      <c r="C668" s="17">
        <v>0</v>
      </c>
      <c r="D668" s="1">
        <v>42138.833333333336</v>
      </c>
      <c r="E668" s="25">
        <v>59.59</v>
      </c>
      <c r="F668" s="25">
        <f t="shared" si="30"/>
        <v>0</v>
      </c>
      <c r="G668" s="25">
        <f t="shared" si="31"/>
        <v>0</v>
      </c>
      <c r="H668" s="25">
        <f t="shared" si="32"/>
        <v>0</v>
      </c>
    </row>
    <row r="669" spans="2:8" x14ac:dyDescent="0.3">
      <c r="B669" s="16">
        <v>0.85416666666666663</v>
      </c>
      <c r="C669" s="17">
        <v>0</v>
      </c>
      <c r="D669" s="1">
        <v>42138.854166666664</v>
      </c>
      <c r="E669" s="25">
        <v>56.36</v>
      </c>
      <c r="F669" s="25">
        <f t="shared" si="30"/>
        <v>0</v>
      </c>
      <c r="G669" s="25">
        <f t="shared" si="31"/>
        <v>0</v>
      </c>
      <c r="H669" s="25">
        <f t="shared" si="32"/>
        <v>0</v>
      </c>
    </row>
    <row r="670" spans="2:8" x14ac:dyDescent="0.3">
      <c r="B670" s="16">
        <v>0.875</v>
      </c>
      <c r="C670" s="17">
        <v>0</v>
      </c>
      <c r="D670" s="1">
        <v>42138.875</v>
      </c>
      <c r="E670" s="25">
        <v>53.01</v>
      </c>
      <c r="F670" s="25">
        <f t="shared" si="30"/>
        <v>0</v>
      </c>
      <c r="G670" s="25">
        <f t="shared" si="31"/>
        <v>0</v>
      </c>
      <c r="H670" s="25">
        <f t="shared" si="32"/>
        <v>0</v>
      </c>
    </row>
    <row r="671" spans="2:8" x14ac:dyDescent="0.3">
      <c r="B671" s="16">
        <v>0.89583333333333337</v>
      </c>
      <c r="C671" s="17">
        <v>0</v>
      </c>
      <c r="D671" s="1">
        <v>42138.895833333336</v>
      </c>
      <c r="E671" s="25">
        <v>41.85</v>
      </c>
      <c r="F671" s="25">
        <f t="shared" si="30"/>
        <v>0</v>
      </c>
      <c r="G671" s="25">
        <f t="shared" si="31"/>
        <v>0</v>
      </c>
      <c r="H671" s="25">
        <f t="shared" si="32"/>
        <v>0</v>
      </c>
    </row>
    <row r="672" spans="2:8" x14ac:dyDescent="0.3">
      <c r="B672" s="16">
        <v>0.91666666666666663</v>
      </c>
      <c r="C672" s="17">
        <v>0</v>
      </c>
      <c r="D672" s="1">
        <v>42138.916666666664</v>
      </c>
      <c r="E672" s="25">
        <v>37.08</v>
      </c>
      <c r="F672" s="25">
        <f t="shared" si="30"/>
        <v>0</v>
      </c>
      <c r="G672" s="25">
        <f t="shared" si="31"/>
        <v>0</v>
      </c>
      <c r="H672" s="25">
        <f t="shared" si="32"/>
        <v>0</v>
      </c>
    </row>
    <row r="673" spans="1:8" x14ac:dyDescent="0.3">
      <c r="B673" s="16">
        <v>0.9375</v>
      </c>
      <c r="C673" s="17">
        <v>0</v>
      </c>
      <c r="D673" s="1">
        <v>42138.9375</v>
      </c>
      <c r="E673" s="25">
        <v>41.86</v>
      </c>
      <c r="F673" s="25">
        <f t="shared" si="30"/>
        <v>0</v>
      </c>
      <c r="G673" s="25">
        <f t="shared" si="31"/>
        <v>0</v>
      </c>
      <c r="H673" s="25">
        <f t="shared" si="32"/>
        <v>0</v>
      </c>
    </row>
    <row r="674" spans="1:8" x14ac:dyDescent="0.3">
      <c r="B674" s="16">
        <v>0.95833333333333337</v>
      </c>
      <c r="C674" s="17">
        <v>0</v>
      </c>
      <c r="D674" s="1">
        <v>42138.958333333336</v>
      </c>
      <c r="E674" s="25">
        <v>38.36</v>
      </c>
      <c r="F674" s="25">
        <f t="shared" si="30"/>
        <v>0</v>
      </c>
      <c r="G674" s="25">
        <f t="shared" si="31"/>
        <v>0</v>
      </c>
      <c r="H674" s="25">
        <f t="shared" si="32"/>
        <v>0</v>
      </c>
    </row>
    <row r="675" spans="1:8" x14ac:dyDescent="0.3">
      <c r="B675" s="16">
        <v>0.97916666666666663</v>
      </c>
      <c r="C675" s="17">
        <v>0</v>
      </c>
      <c r="D675" s="1">
        <v>42138.979166666664</v>
      </c>
      <c r="E675" s="25">
        <v>37.06</v>
      </c>
      <c r="F675" s="25">
        <f t="shared" si="30"/>
        <v>0</v>
      </c>
      <c r="G675" s="25">
        <f t="shared" si="31"/>
        <v>0</v>
      </c>
      <c r="H675" s="25">
        <f t="shared" si="32"/>
        <v>0</v>
      </c>
    </row>
    <row r="676" spans="1:8" x14ac:dyDescent="0.3">
      <c r="B676" s="16">
        <v>0.99998842592592585</v>
      </c>
      <c r="C676" s="17">
        <v>0</v>
      </c>
      <c r="D676" s="1">
        <v>42139</v>
      </c>
      <c r="E676" s="25">
        <v>35.81</v>
      </c>
      <c r="F676" s="25">
        <f t="shared" si="30"/>
        <v>0</v>
      </c>
      <c r="G676" s="25">
        <f t="shared" si="31"/>
        <v>0</v>
      </c>
      <c r="H676" s="25">
        <f t="shared" si="32"/>
        <v>0</v>
      </c>
    </row>
    <row r="677" spans="1:8" x14ac:dyDescent="0.3">
      <c r="A677" s="15">
        <v>42139</v>
      </c>
      <c r="B677" s="16">
        <v>2.0833333333333332E-2</v>
      </c>
      <c r="C677" s="17">
        <v>0</v>
      </c>
      <c r="D677" s="1">
        <v>42139.020833333336</v>
      </c>
      <c r="E677" s="25">
        <v>35.979999999999997</v>
      </c>
      <c r="F677" s="25">
        <f t="shared" si="30"/>
        <v>0</v>
      </c>
      <c r="G677" s="25">
        <f t="shared" si="31"/>
        <v>0</v>
      </c>
      <c r="H677" s="25">
        <f t="shared" si="32"/>
        <v>0</v>
      </c>
    </row>
    <row r="678" spans="1:8" x14ac:dyDescent="0.3">
      <c r="B678" s="16">
        <v>4.1666666666666664E-2</v>
      </c>
      <c r="C678" s="17">
        <v>0</v>
      </c>
      <c r="D678" s="1">
        <v>42139.041666666664</v>
      </c>
      <c r="E678" s="25">
        <v>39.74</v>
      </c>
      <c r="F678" s="25">
        <f t="shared" si="30"/>
        <v>0</v>
      </c>
      <c r="G678" s="25">
        <f t="shared" si="31"/>
        <v>0</v>
      </c>
      <c r="H678" s="25">
        <f t="shared" si="32"/>
        <v>0</v>
      </c>
    </row>
    <row r="679" spans="1:8" x14ac:dyDescent="0.3">
      <c r="B679" s="16">
        <v>6.25E-2</v>
      </c>
      <c r="C679" s="17">
        <v>0</v>
      </c>
      <c r="D679" s="1">
        <v>42139.0625</v>
      </c>
      <c r="E679" s="25">
        <v>34.39</v>
      </c>
      <c r="F679" s="25">
        <f t="shared" si="30"/>
        <v>0</v>
      </c>
      <c r="G679" s="25">
        <f t="shared" si="31"/>
        <v>0</v>
      </c>
      <c r="H679" s="25">
        <f t="shared" si="32"/>
        <v>0</v>
      </c>
    </row>
    <row r="680" spans="1:8" x14ac:dyDescent="0.3">
      <c r="B680" s="16">
        <v>8.3333333333333329E-2</v>
      </c>
      <c r="C680" s="17">
        <v>0</v>
      </c>
      <c r="D680" s="1">
        <v>42139.083333333336</v>
      </c>
      <c r="E680" s="25">
        <v>34.369999999999997</v>
      </c>
      <c r="F680" s="25">
        <f t="shared" si="30"/>
        <v>0</v>
      </c>
      <c r="G680" s="25">
        <f t="shared" si="31"/>
        <v>0</v>
      </c>
      <c r="H680" s="25">
        <f t="shared" si="32"/>
        <v>0</v>
      </c>
    </row>
    <row r="681" spans="1:8" x14ac:dyDescent="0.3">
      <c r="B681" s="16">
        <v>0.10416666666666667</v>
      </c>
      <c r="C681" s="17">
        <v>0</v>
      </c>
      <c r="D681" s="1">
        <v>42139.104166666664</v>
      </c>
      <c r="E681" s="25">
        <v>30.47</v>
      </c>
      <c r="F681" s="25">
        <f t="shared" si="30"/>
        <v>0</v>
      </c>
      <c r="G681" s="25">
        <f t="shared" si="31"/>
        <v>0</v>
      </c>
      <c r="H681" s="25">
        <f t="shared" si="32"/>
        <v>0</v>
      </c>
    </row>
    <row r="682" spans="1:8" x14ac:dyDescent="0.3">
      <c r="B682" s="16">
        <v>0.125</v>
      </c>
      <c r="C682" s="17">
        <v>0</v>
      </c>
      <c r="D682" s="1">
        <v>42139.125</v>
      </c>
      <c r="E682" s="25">
        <v>28.39</v>
      </c>
      <c r="F682" s="25">
        <f t="shared" si="30"/>
        <v>0</v>
      </c>
      <c r="G682" s="25">
        <f t="shared" si="31"/>
        <v>0</v>
      </c>
      <c r="H682" s="25">
        <f t="shared" si="32"/>
        <v>0</v>
      </c>
    </row>
    <row r="683" spans="1:8" x14ac:dyDescent="0.3">
      <c r="B683" s="16">
        <v>0.14583333333333334</v>
      </c>
      <c r="C683" s="17">
        <v>0</v>
      </c>
      <c r="D683" s="1">
        <v>42139.145833333336</v>
      </c>
      <c r="E683" s="25">
        <v>28.75</v>
      </c>
      <c r="F683" s="25">
        <f t="shared" si="30"/>
        <v>0</v>
      </c>
      <c r="G683" s="25">
        <f t="shared" si="31"/>
        <v>0</v>
      </c>
      <c r="H683" s="25">
        <f t="shared" si="32"/>
        <v>0</v>
      </c>
    </row>
    <row r="684" spans="1:8" x14ac:dyDescent="0.3">
      <c r="B684" s="16">
        <v>0.16666666666666666</v>
      </c>
      <c r="C684" s="17">
        <v>0</v>
      </c>
      <c r="D684" s="1">
        <v>42139.166666666664</v>
      </c>
      <c r="E684" s="25">
        <v>28.14</v>
      </c>
      <c r="F684" s="25">
        <f t="shared" si="30"/>
        <v>0</v>
      </c>
      <c r="G684" s="25">
        <f t="shared" si="31"/>
        <v>0</v>
      </c>
      <c r="H684" s="25">
        <f t="shared" si="32"/>
        <v>0</v>
      </c>
    </row>
    <row r="685" spans="1:8" x14ac:dyDescent="0.3">
      <c r="B685" s="16">
        <v>0.1875</v>
      </c>
      <c r="C685" s="17">
        <v>0</v>
      </c>
      <c r="D685" s="1">
        <v>42139.1875</v>
      </c>
      <c r="E685" s="25">
        <v>28.25</v>
      </c>
      <c r="F685" s="25">
        <f t="shared" si="30"/>
        <v>0</v>
      </c>
      <c r="G685" s="25">
        <f t="shared" si="31"/>
        <v>0</v>
      </c>
      <c r="H685" s="25">
        <f t="shared" si="32"/>
        <v>0</v>
      </c>
    </row>
    <row r="686" spans="1:8" x14ac:dyDescent="0.3">
      <c r="B686" s="16">
        <v>0.20833333333333334</v>
      </c>
      <c r="C686" s="17">
        <v>0</v>
      </c>
      <c r="D686" s="1">
        <v>42139.208333333336</v>
      </c>
      <c r="E686" s="25">
        <v>29.28</v>
      </c>
      <c r="F686" s="25">
        <f t="shared" si="30"/>
        <v>0</v>
      </c>
      <c r="G686" s="25">
        <f t="shared" si="31"/>
        <v>0</v>
      </c>
      <c r="H686" s="25">
        <f t="shared" si="32"/>
        <v>0</v>
      </c>
    </row>
    <row r="687" spans="1:8" x14ac:dyDescent="0.3">
      <c r="B687" s="16">
        <v>0.22916666666666666</v>
      </c>
      <c r="C687" s="17">
        <v>0</v>
      </c>
      <c r="D687" s="1">
        <v>42139.229166666664</v>
      </c>
      <c r="E687" s="25">
        <v>34.880000000000003</v>
      </c>
      <c r="F687" s="25">
        <f t="shared" si="30"/>
        <v>0</v>
      </c>
      <c r="G687" s="25">
        <f t="shared" si="31"/>
        <v>0</v>
      </c>
      <c r="H687" s="25">
        <f t="shared" si="32"/>
        <v>0</v>
      </c>
    </row>
    <row r="688" spans="1:8" x14ac:dyDescent="0.3">
      <c r="B688" s="16">
        <v>0.25</v>
      </c>
      <c r="C688" s="17">
        <v>0</v>
      </c>
      <c r="D688" s="1">
        <v>42139.25</v>
      </c>
      <c r="E688" s="25">
        <v>33.68</v>
      </c>
      <c r="F688" s="25">
        <f t="shared" si="30"/>
        <v>0</v>
      </c>
      <c r="G688" s="25">
        <f t="shared" si="31"/>
        <v>0</v>
      </c>
      <c r="H688" s="25">
        <f t="shared" si="32"/>
        <v>0</v>
      </c>
    </row>
    <row r="689" spans="2:8" x14ac:dyDescent="0.3">
      <c r="B689" s="16">
        <v>0.27083333333333331</v>
      </c>
      <c r="C689" s="17">
        <v>0</v>
      </c>
      <c r="D689" s="1">
        <v>42139.270833333336</v>
      </c>
      <c r="E689" s="25">
        <v>39.4</v>
      </c>
      <c r="F689" s="25">
        <f t="shared" si="30"/>
        <v>0</v>
      </c>
      <c r="G689" s="25">
        <f t="shared" si="31"/>
        <v>0</v>
      </c>
      <c r="H689" s="25">
        <f t="shared" si="32"/>
        <v>0</v>
      </c>
    </row>
    <row r="690" spans="2:8" x14ac:dyDescent="0.3">
      <c r="B690" s="16">
        <v>0.29166666666666669</v>
      </c>
      <c r="C690" s="17">
        <v>4.9230000000000003E-3</v>
      </c>
      <c r="D690" s="1">
        <v>42139.291666666664</v>
      </c>
      <c r="E690" s="25">
        <v>44.77</v>
      </c>
      <c r="F690" s="25">
        <f t="shared" si="30"/>
        <v>0.21249104175270184</v>
      </c>
      <c r="G690" s="25">
        <f t="shared" si="31"/>
        <v>0.9156780000000001</v>
      </c>
      <c r="H690" s="25">
        <f t="shared" si="32"/>
        <v>0.70318695824729827</v>
      </c>
    </row>
    <row r="691" spans="2:8" x14ac:dyDescent="0.3">
      <c r="B691" s="16">
        <v>0.3125</v>
      </c>
      <c r="C691" s="17">
        <v>0.46734399999999998</v>
      </c>
      <c r="D691" s="1">
        <v>42139.3125</v>
      </c>
      <c r="E691" s="25">
        <v>43.83</v>
      </c>
      <c r="F691" s="25">
        <f t="shared" si="30"/>
        <v>19.74839646963332</v>
      </c>
      <c r="G691" s="25">
        <f t="shared" si="31"/>
        <v>86.925984</v>
      </c>
      <c r="H691" s="25">
        <f t="shared" si="32"/>
        <v>67.177587530366679</v>
      </c>
    </row>
    <row r="692" spans="2:8" x14ac:dyDescent="0.3">
      <c r="B692" s="16">
        <v>0.33333333333333331</v>
      </c>
      <c r="C692" s="17">
        <v>1.5610819999999999</v>
      </c>
      <c r="D692" s="1">
        <v>42139.333333333336</v>
      </c>
      <c r="E692" s="25">
        <v>47.44</v>
      </c>
      <c r="F692" s="25">
        <f t="shared" si="30"/>
        <v>71.399322696801676</v>
      </c>
      <c r="G692" s="25">
        <f t="shared" si="31"/>
        <v>290.36125199999998</v>
      </c>
      <c r="H692" s="25">
        <f t="shared" si="32"/>
        <v>218.9619293031983</v>
      </c>
    </row>
    <row r="693" spans="2:8" x14ac:dyDescent="0.3">
      <c r="B693" s="16">
        <v>0.35416666666666669</v>
      </c>
      <c r="C693" s="17">
        <v>4.023053</v>
      </c>
      <c r="D693" s="1">
        <v>42139.354166666664</v>
      </c>
      <c r="E693" s="25">
        <v>44.37</v>
      </c>
      <c r="F693" s="25">
        <f t="shared" si="30"/>
        <v>172.09524791844555</v>
      </c>
      <c r="G693" s="25">
        <f t="shared" si="31"/>
        <v>748.28785800000003</v>
      </c>
      <c r="H693" s="25">
        <f t="shared" si="32"/>
        <v>576.19261008155445</v>
      </c>
    </row>
    <row r="694" spans="2:8" x14ac:dyDescent="0.3">
      <c r="B694" s="16">
        <v>0.375</v>
      </c>
      <c r="C694" s="17">
        <v>5.7833059999999996</v>
      </c>
      <c r="D694" s="1">
        <v>42139.375</v>
      </c>
      <c r="E694" s="25">
        <v>39.880000000000003</v>
      </c>
      <c r="F694" s="25">
        <f t="shared" si="30"/>
        <v>222.35915603115893</v>
      </c>
      <c r="G694" s="25">
        <f t="shared" si="31"/>
        <v>1075.6949159999999</v>
      </c>
      <c r="H694" s="25">
        <f t="shared" si="32"/>
        <v>853.33575996884099</v>
      </c>
    </row>
    <row r="695" spans="2:8" x14ac:dyDescent="0.3">
      <c r="B695" s="16">
        <v>0.39583333333333331</v>
      </c>
      <c r="C695" s="17">
        <v>7.1305519999999998</v>
      </c>
      <c r="D695" s="1">
        <v>42139.395833333336</v>
      </c>
      <c r="E695" s="25">
        <v>37.11</v>
      </c>
      <c r="F695" s="25">
        <f t="shared" si="30"/>
        <v>255.11606126948129</v>
      </c>
      <c r="G695" s="25">
        <f t="shared" si="31"/>
        <v>1326.282672</v>
      </c>
      <c r="H695" s="25">
        <f t="shared" si="32"/>
        <v>1071.1666107305186</v>
      </c>
    </row>
    <row r="696" spans="2:8" x14ac:dyDescent="0.3">
      <c r="B696" s="16">
        <v>0.41666666666666669</v>
      </c>
      <c r="C696" s="17">
        <v>8.1614110000000011</v>
      </c>
      <c r="D696" s="1">
        <v>42139.416666666664</v>
      </c>
      <c r="E696" s="25">
        <v>35.72</v>
      </c>
      <c r="F696" s="25">
        <f t="shared" si="30"/>
        <v>281.06087550862333</v>
      </c>
      <c r="G696" s="25">
        <f t="shared" si="31"/>
        <v>1518.0224460000002</v>
      </c>
      <c r="H696" s="25">
        <f t="shared" si="32"/>
        <v>1236.9615704913767</v>
      </c>
    </row>
    <row r="697" spans="2:8" x14ac:dyDescent="0.3">
      <c r="B697" s="16">
        <v>0.4375</v>
      </c>
      <c r="C697" s="17">
        <v>8.8273469999999996</v>
      </c>
      <c r="D697" s="1">
        <v>42139.4375</v>
      </c>
      <c r="E697" s="25">
        <v>35.880000000000003</v>
      </c>
      <c r="F697" s="25">
        <f t="shared" si="30"/>
        <v>305.35590918432911</v>
      </c>
      <c r="G697" s="25">
        <f t="shared" si="31"/>
        <v>1641.886542</v>
      </c>
      <c r="H697" s="25">
        <f t="shared" si="32"/>
        <v>1336.5306328156707</v>
      </c>
    </row>
    <row r="698" spans="2:8" x14ac:dyDescent="0.3">
      <c r="B698" s="16">
        <v>0.45833333333333331</v>
      </c>
      <c r="C698" s="17">
        <v>9.283792</v>
      </c>
      <c r="D698" s="1">
        <v>42139.458333333336</v>
      </c>
      <c r="E698" s="25">
        <v>36</v>
      </c>
      <c r="F698" s="25">
        <f t="shared" si="30"/>
        <v>322.21933571431299</v>
      </c>
      <c r="G698" s="25">
        <f t="shared" si="31"/>
        <v>1726.785312</v>
      </c>
      <c r="H698" s="25">
        <f t="shared" si="32"/>
        <v>1404.5659762856869</v>
      </c>
    </row>
    <row r="699" spans="2:8" x14ac:dyDescent="0.3">
      <c r="B699" s="16">
        <v>0.47916666666666669</v>
      </c>
      <c r="C699" s="17">
        <v>9.5612580000000005</v>
      </c>
      <c r="D699" s="1">
        <v>42139.479166666664</v>
      </c>
      <c r="E699" s="25">
        <v>35.630000000000003</v>
      </c>
      <c r="F699" s="25">
        <f t="shared" si="30"/>
        <v>328.43887448090271</v>
      </c>
      <c r="G699" s="25">
        <f t="shared" si="31"/>
        <v>1778.393988</v>
      </c>
      <c r="H699" s="25">
        <f t="shared" si="32"/>
        <v>1449.9551135190973</v>
      </c>
    </row>
    <row r="700" spans="2:8" x14ac:dyDescent="0.3">
      <c r="B700" s="16">
        <v>0.5</v>
      </c>
      <c r="C700" s="17">
        <v>9.592073000000001</v>
      </c>
      <c r="D700" s="1">
        <v>42139.5</v>
      </c>
      <c r="E700" s="25">
        <v>35.94</v>
      </c>
      <c r="F700" s="25">
        <f t="shared" si="30"/>
        <v>332.36420396603296</v>
      </c>
      <c r="G700" s="25">
        <f t="shared" si="31"/>
        <v>1784.1255780000001</v>
      </c>
      <c r="H700" s="25">
        <f t="shared" si="32"/>
        <v>1451.7613740339671</v>
      </c>
    </row>
    <row r="701" spans="2:8" x14ac:dyDescent="0.3">
      <c r="B701" s="16">
        <v>0.52083333333333337</v>
      </c>
      <c r="C701" s="17">
        <v>9.4911979999999989</v>
      </c>
      <c r="D701" s="1">
        <v>42139.520833333336</v>
      </c>
      <c r="E701" s="25">
        <v>35.93</v>
      </c>
      <c r="F701" s="25">
        <f t="shared" si="30"/>
        <v>328.77739207247794</v>
      </c>
      <c r="G701" s="25">
        <f t="shared" si="31"/>
        <v>1765.3628279999998</v>
      </c>
      <c r="H701" s="25">
        <f t="shared" si="32"/>
        <v>1436.5854359275218</v>
      </c>
    </row>
    <row r="702" spans="2:8" x14ac:dyDescent="0.3">
      <c r="B702" s="16">
        <v>0.54166666666666663</v>
      </c>
      <c r="C702" s="17">
        <v>9.252008</v>
      </c>
      <c r="D702" s="1">
        <v>42139.541666666664</v>
      </c>
      <c r="E702" s="25">
        <v>36.04</v>
      </c>
      <c r="F702" s="25">
        <f t="shared" si="30"/>
        <v>321.47298102099057</v>
      </c>
      <c r="G702" s="25">
        <f t="shared" si="31"/>
        <v>1720.873488</v>
      </c>
      <c r="H702" s="25">
        <f t="shared" si="32"/>
        <v>1399.4005069790094</v>
      </c>
    </row>
    <row r="703" spans="2:8" x14ac:dyDescent="0.3">
      <c r="B703" s="16">
        <v>0.5625</v>
      </c>
      <c r="C703" s="17">
        <v>8.7976290000000006</v>
      </c>
      <c r="D703" s="1">
        <v>42139.5625</v>
      </c>
      <c r="E703" s="25">
        <v>35.99</v>
      </c>
      <c r="F703" s="25">
        <f t="shared" si="30"/>
        <v>305.2609038626814</v>
      </c>
      <c r="G703" s="25">
        <f t="shared" si="31"/>
        <v>1636.3589940000002</v>
      </c>
      <c r="H703" s="25">
        <f t="shared" si="32"/>
        <v>1331.0980901373186</v>
      </c>
    </row>
    <row r="704" spans="2:8" x14ac:dyDescent="0.3">
      <c r="B704" s="16">
        <v>0.58333333333333337</v>
      </c>
      <c r="C704" s="17">
        <v>8.1224680000000014</v>
      </c>
      <c r="D704" s="1">
        <v>42139.583333333336</v>
      </c>
      <c r="E704" s="25">
        <v>35.99</v>
      </c>
      <c r="F704" s="25">
        <f t="shared" si="30"/>
        <v>281.83410817570353</v>
      </c>
      <c r="G704" s="25">
        <f t="shared" si="31"/>
        <v>1510.7790480000003</v>
      </c>
      <c r="H704" s="25">
        <f t="shared" si="32"/>
        <v>1228.9449398242969</v>
      </c>
    </row>
    <row r="705" spans="2:8" x14ac:dyDescent="0.3">
      <c r="B705" s="16">
        <v>0.60416666666666663</v>
      </c>
      <c r="C705" s="17">
        <v>7.2082249999999988</v>
      </c>
      <c r="D705" s="1">
        <v>42139.604166666664</v>
      </c>
      <c r="E705" s="25">
        <v>35.99</v>
      </c>
      <c r="F705" s="25">
        <f t="shared" si="30"/>
        <v>250.1116242507585</v>
      </c>
      <c r="G705" s="25">
        <f t="shared" si="31"/>
        <v>1340.7298499999997</v>
      </c>
      <c r="H705" s="25">
        <f t="shared" si="32"/>
        <v>1090.6182257492412</v>
      </c>
    </row>
    <row r="706" spans="2:8" x14ac:dyDescent="0.3">
      <c r="B706" s="16">
        <v>0.625</v>
      </c>
      <c r="C706" s="17">
        <v>5.7873929999999998</v>
      </c>
      <c r="D706" s="1">
        <v>42139.625</v>
      </c>
      <c r="E706" s="25">
        <v>36.07</v>
      </c>
      <c r="F706" s="25">
        <f t="shared" si="30"/>
        <v>201.25784240772151</v>
      </c>
      <c r="G706" s="25">
        <f t="shared" si="31"/>
        <v>1076.4550979999999</v>
      </c>
      <c r="H706" s="25">
        <f t="shared" si="32"/>
        <v>875.19725559227845</v>
      </c>
    </row>
    <row r="707" spans="2:8" x14ac:dyDescent="0.3">
      <c r="B707" s="16">
        <v>0.64583333333333337</v>
      </c>
      <c r="C707" s="17">
        <v>3.7992379999999999</v>
      </c>
      <c r="D707" s="1">
        <v>42139.645833333336</v>
      </c>
      <c r="E707" s="25">
        <v>36.17</v>
      </c>
      <c r="F707" s="25">
        <f t="shared" si="30"/>
        <v>132.4856084772957</v>
      </c>
      <c r="G707" s="25">
        <f t="shared" si="31"/>
        <v>706.65826800000002</v>
      </c>
      <c r="H707" s="25">
        <f t="shared" si="32"/>
        <v>574.17265952270429</v>
      </c>
    </row>
    <row r="708" spans="2:8" x14ac:dyDescent="0.3">
      <c r="B708" s="16">
        <v>0.66666666666666663</v>
      </c>
      <c r="C708" s="17">
        <v>2.3730939999999996</v>
      </c>
      <c r="D708" s="1">
        <v>42139.666666666664</v>
      </c>
      <c r="E708" s="25">
        <v>37.869999999999997</v>
      </c>
      <c r="F708" s="25">
        <f t="shared" si="30"/>
        <v>86.643091906167783</v>
      </c>
      <c r="G708" s="25">
        <f t="shared" si="31"/>
        <v>441.3954839999999</v>
      </c>
      <c r="H708" s="25">
        <f t="shared" si="32"/>
        <v>354.7523920938321</v>
      </c>
    </row>
    <row r="709" spans="2:8" x14ac:dyDescent="0.3">
      <c r="B709" s="16">
        <v>0.6875</v>
      </c>
      <c r="C709" s="17">
        <v>1.0712200000000001</v>
      </c>
      <c r="D709" s="1">
        <v>42139.6875</v>
      </c>
      <c r="E709" s="25">
        <v>37.72</v>
      </c>
      <c r="F709" s="25">
        <f t="shared" si="30"/>
        <v>38.955972634417869</v>
      </c>
      <c r="G709" s="25">
        <f t="shared" si="31"/>
        <v>199.24692000000002</v>
      </c>
      <c r="H709" s="25">
        <f t="shared" si="32"/>
        <v>160.29094736558216</v>
      </c>
    </row>
    <row r="710" spans="2:8" x14ac:dyDescent="0.3">
      <c r="B710" s="16">
        <v>0.70833333333333337</v>
      </c>
      <c r="C710" s="17">
        <v>7.8895999999999994E-2</v>
      </c>
      <c r="D710" s="1">
        <v>42139.708333333336</v>
      </c>
      <c r="E710" s="25">
        <v>39.369999999999997</v>
      </c>
      <c r="F710" s="25">
        <f t="shared" ref="F710:F773" si="33">C710*E710*$B$2*$B$1</f>
        <v>2.9946363747971607</v>
      </c>
      <c r="G710" s="25">
        <f t="shared" ref="G710:G773" si="34">C710*$B$3</f>
        <v>14.674655999999999</v>
      </c>
      <c r="H710" s="25">
        <f t="shared" ref="H710:H773" si="35">G710-F710</f>
        <v>11.680019625202839</v>
      </c>
    </row>
    <row r="711" spans="2:8" x14ac:dyDescent="0.3">
      <c r="B711" s="16">
        <v>0.72916666666666663</v>
      </c>
      <c r="C711" s="17">
        <v>0</v>
      </c>
      <c r="D711" s="1">
        <v>42139.729166666664</v>
      </c>
      <c r="E711" s="25">
        <v>42.28</v>
      </c>
      <c r="F711" s="25">
        <f t="shared" si="33"/>
        <v>0</v>
      </c>
      <c r="G711" s="25">
        <f t="shared" si="34"/>
        <v>0</v>
      </c>
      <c r="H711" s="25">
        <f t="shared" si="35"/>
        <v>0</v>
      </c>
    </row>
    <row r="712" spans="2:8" x14ac:dyDescent="0.3">
      <c r="B712" s="16">
        <v>0.75</v>
      </c>
      <c r="C712" s="17">
        <v>0</v>
      </c>
      <c r="D712" s="1">
        <v>42139.75</v>
      </c>
      <c r="E712" s="25">
        <v>43.72</v>
      </c>
      <c r="F712" s="25">
        <f t="shared" si="33"/>
        <v>0</v>
      </c>
      <c r="G712" s="25">
        <f t="shared" si="34"/>
        <v>0</v>
      </c>
      <c r="H712" s="25">
        <f t="shared" si="35"/>
        <v>0</v>
      </c>
    </row>
    <row r="713" spans="2:8" x14ac:dyDescent="0.3">
      <c r="B713" s="16">
        <v>0.77083333333333337</v>
      </c>
      <c r="C713" s="17">
        <v>0</v>
      </c>
      <c r="D713" s="1">
        <v>42139.770833333336</v>
      </c>
      <c r="E713" s="25">
        <v>41.63</v>
      </c>
      <c r="F713" s="25">
        <f t="shared" si="33"/>
        <v>0</v>
      </c>
      <c r="G713" s="25">
        <f t="shared" si="34"/>
        <v>0</v>
      </c>
      <c r="H713" s="25">
        <f t="shared" si="35"/>
        <v>0</v>
      </c>
    </row>
    <row r="714" spans="2:8" x14ac:dyDescent="0.3">
      <c r="B714" s="16">
        <v>0.79166666666666663</v>
      </c>
      <c r="C714" s="17">
        <v>0</v>
      </c>
      <c r="D714" s="1">
        <v>42139.791666666664</v>
      </c>
      <c r="E714" s="25">
        <v>40.950000000000003</v>
      </c>
      <c r="F714" s="25">
        <f t="shared" si="33"/>
        <v>0</v>
      </c>
      <c r="G714" s="25">
        <f t="shared" si="34"/>
        <v>0</v>
      </c>
      <c r="H714" s="25">
        <f t="shared" si="35"/>
        <v>0</v>
      </c>
    </row>
    <row r="715" spans="2:8" x14ac:dyDescent="0.3">
      <c r="B715" s="16">
        <v>0.8125</v>
      </c>
      <c r="C715" s="17">
        <v>0</v>
      </c>
      <c r="D715" s="1">
        <v>42139.8125</v>
      </c>
      <c r="E715" s="25">
        <v>37.229999999999997</v>
      </c>
      <c r="F715" s="25">
        <f t="shared" si="33"/>
        <v>0</v>
      </c>
      <c r="G715" s="25">
        <f t="shared" si="34"/>
        <v>0</v>
      </c>
      <c r="H715" s="25">
        <f t="shared" si="35"/>
        <v>0</v>
      </c>
    </row>
    <row r="716" spans="2:8" x14ac:dyDescent="0.3">
      <c r="B716" s="16">
        <v>0.83333333333333337</v>
      </c>
      <c r="C716" s="17">
        <v>0</v>
      </c>
      <c r="D716" s="1">
        <v>42139.833333333336</v>
      </c>
      <c r="E716" s="25">
        <v>40.98</v>
      </c>
      <c r="F716" s="25">
        <f t="shared" si="33"/>
        <v>0</v>
      </c>
      <c r="G716" s="25">
        <f t="shared" si="34"/>
        <v>0</v>
      </c>
      <c r="H716" s="25">
        <f t="shared" si="35"/>
        <v>0</v>
      </c>
    </row>
    <row r="717" spans="2:8" x14ac:dyDescent="0.3">
      <c r="B717" s="16">
        <v>0.85416666666666663</v>
      </c>
      <c r="C717" s="17">
        <v>0</v>
      </c>
      <c r="D717" s="1">
        <v>42139.854166666664</v>
      </c>
      <c r="E717" s="25">
        <v>40.83</v>
      </c>
      <c r="F717" s="25">
        <f t="shared" si="33"/>
        <v>0</v>
      </c>
      <c r="G717" s="25">
        <f t="shared" si="34"/>
        <v>0</v>
      </c>
      <c r="H717" s="25">
        <f t="shared" si="35"/>
        <v>0</v>
      </c>
    </row>
    <row r="718" spans="2:8" x14ac:dyDescent="0.3">
      <c r="B718" s="16">
        <v>0.875</v>
      </c>
      <c r="C718" s="17">
        <v>0</v>
      </c>
      <c r="D718" s="1">
        <v>42139.875</v>
      </c>
      <c r="E718" s="25">
        <v>36.33</v>
      </c>
      <c r="F718" s="25">
        <f t="shared" si="33"/>
        <v>0</v>
      </c>
      <c r="G718" s="25">
        <f t="shared" si="34"/>
        <v>0</v>
      </c>
      <c r="H718" s="25">
        <f t="shared" si="35"/>
        <v>0</v>
      </c>
    </row>
    <row r="719" spans="2:8" x14ac:dyDescent="0.3">
      <c r="B719" s="16">
        <v>0.89583333333333337</v>
      </c>
      <c r="C719" s="17">
        <v>0</v>
      </c>
      <c r="D719" s="1">
        <v>42139.895833333336</v>
      </c>
      <c r="E719" s="25">
        <v>35.57</v>
      </c>
      <c r="F719" s="25">
        <f t="shared" si="33"/>
        <v>0</v>
      </c>
      <c r="G719" s="25">
        <f t="shared" si="34"/>
        <v>0</v>
      </c>
      <c r="H719" s="25">
        <f t="shared" si="35"/>
        <v>0</v>
      </c>
    </row>
    <row r="720" spans="2:8" x14ac:dyDescent="0.3">
      <c r="B720" s="16">
        <v>0.91666666666666663</v>
      </c>
      <c r="C720" s="17">
        <v>0</v>
      </c>
      <c r="D720" s="1">
        <v>42139.916666666664</v>
      </c>
      <c r="E720" s="25">
        <v>35.700000000000003</v>
      </c>
      <c r="F720" s="25">
        <f t="shared" si="33"/>
        <v>0</v>
      </c>
      <c r="G720" s="25">
        <f t="shared" si="34"/>
        <v>0</v>
      </c>
      <c r="H720" s="25">
        <f t="shared" si="35"/>
        <v>0</v>
      </c>
    </row>
    <row r="721" spans="1:8" x14ac:dyDescent="0.3">
      <c r="B721" s="16">
        <v>0.9375</v>
      </c>
      <c r="C721" s="17">
        <v>0</v>
      </c>
      <c r="D721" s="1">
        <v>42139.9375</v>
      </c>
      <c r="E721" s="25">
        <v>39.82</v>
      </c>
      <c r="F721" s="25">
        <f t="shared" si="33"/>
        <v>0</v>
      </c>
      <c r="G721" s="25">
        <f t="shared" si="34"/>
        <v>0</v>
      </c>
      <c r="H721" s="25">
        <f t="shared" si="35"/>
        <v>0</v>
      </c>
    </row>
    <row r="722" spans="1:8" x14ac:dyDescent="0.3">
      <c r="B722" s="16">
        <v>0.95833333333333337</v>
      </c>
      <c r="C722" s="17">
        <v>0</v>
      </c>
      <c r="D722" s="1">
        <v>42139.958333333336</v>
      </c>
      <c r="E722" s="25">
        <v>35.520000000000003</v>
      </c>
      <c r="F722" s="25">
        <f t="shared" si="33"/>
        <v>0</v>
      </c>
      <c r="G722" s="25">
        <f t="shared" si="34"/>
        <v>0</v>
      </c>
      <c r="H722" s="25">
        <f t="shared" si="35"/>
        <v>0</v>
      </c>
    </row>
    <row r="723" spans="1:8" x14ac:dyDescent="0.3">
      <c r="B723" s="16">
        <v>0.97916666666666663</v>
      </c>
      <c r="C723" s="17">
        <v>0</v>
      </c>
      <c r="D723" s="1">
        <v>42139.979166666664</v>
      </c>
      <c r="E723" s="25">
        <v>35.909999999999997</v>
      </c>
      <c r="F723" s="25">
        <f t="shared" si="33"/>
        <v>0</v>
      </c>
      <c r="G723" s="25">
        <f t="shared" si="34"/>
        <v>0</v>
      </c>
      <c r="H723" s="25">
        <f t="shared" si="35"/>
        <v>0</v>
      </c>
    </row>
    <row r="724" spans="1:8" x14ac:dyDescent="0.3">
      <c r="B724" s="16">
        <v>0.99998842592592585</v>
      </c>
      <c r="C724" s="17">
        <v>0</v>
      </c>
      <c r="D724" s="1">
        <v>42140</v>
      </c>
      <c r="E724" s="25">
        <v>36.020000000000003</v>
      </c>
      <c r="F724" s="25">
        <f t="shared" si="33"/>
        <v>0</v>
      </c>
      <c r="G724" s="25">
        <f t="shared" si="34"/>
        <v>0</v>
      </c>
      <c r="H724" s="25">
        <f t="shared" si="35"/>
        <v>0</v>
      </c>
    </row>
    <row r="725" spans="1:8" x14ac:dyDescent="0.3">
      <c r="A725" s="15">
        <v>42140</v>
      </c>
      <c r="B725" s="16">
        <v>2.0833333333333332E-2</v>
      </c>
      <c r="C725" s="17">
        <v>0</v>
      </c>
      <c r="D725" s="1">
        <v>42140.020833333336</v>
      </c>
      <c r="E725" s="25">
        <v>36.299999999999997</v>
      </c>
      <c r="F725" s="25">
        <f t="shared" si="33"/>
        <v>0</v>
      </c>
      <c r="G725" s="25">
        <f t="shared" si="34"/>
        <v>0</v>
      </c>
      <c r="H725" s="25">
        <f t="shared" si="35"/>
        <v>0</v>
      </c>
    </row>
    <row r="726" spans="1:8" x14ac:dyDescent="0.3">
      <c r="B726" s="16">
        <v>4.1666666666666664E-2</v>
      </c>
      <c r="C726" s="17">
        <v>0</v>
      </c>
      <c r="D726" s="1">
        <v>42140.041666666664</v>
      </c>
      <c r="E726" s="25">
        <v>35.96</v>
      </c>
      <c r="F726" s="25">
        <f t="shared" si="33"/>
        <v>0</v>
      </c>
      <c r="G726" s="25">
        <f t="shared" si="34"/>
        <v>0</v>
      </c>
      <c r="H726" s="25">
        <f t="shared" si="35"/>
        <v>0</v>
      </c>
    </row>
    <row r="727" spans="1:8" x14ac:dyDescent="0.3">
      <c r="B727" s="16">
        <v>6.25E-2</v>
      </c>
      <c r="C727" s="17">
        <v>0</v>
      </c>
      <c r="D727" s="1">
        <v>42140.0625</v>
      </c>
      <c r="E727" s="25">
        <v>34.82</v>
      </c>
      <c r="F727" s="25">
        <f t="shared" si="33"/>
        <v>0</v>
      </c>
      <c r="G727" s="25">
        <f t="shared" si="34"/>
        <v>0</v>
      </c>
      <c r="H727" s="25">
        <f t="shared" si="35"/>
        <v>0</v>
      </c>
    </row>
    <row r="728" spans="1:8" x14ac:dyDescent="0.3">
      <c r="B728" s="16">
        <v>8.3333333333333329E-2</v>
      </c>
      <c r="C728" s="17">
        <v>0</v>
      </c>
      <c r="D728" s="1">
        <v>42140.083333333336</v>
      </c>
      <c r="E728" s="25">
        <v>32.479999999999997</v>
      </c>
      <c r="F728" s="25">
        <f t="shared" si="33"/>
        <v>0</v>
      </c>
      <c r="G728" s="25">
        <f t="shared" si="34"/>
        <v>0</v>
      </c>
      <c r="H728" s="25">
        <f t="shared" si="35"/>
        <v>0</v>
      </c>
    </row>
    <row r="729" spans="1:8" x14ac:dyDescent="0.3">
      <c r="B729" s="16">
        <v>0.10416666666666667</v>
      </c>
      <c r="C729" s="17">
        <v>0</v>
      </c>
      <c r="D729" s="1">
        <v>42140.104166666664</v>
      </c>
      <c r="E729" s="25">
        <v>30.84</v>
      </c>
      <c r="F729" s="25">
        <f t="shared" si="33"/>
        <v>0</v>
      </c>
      <c r="G729" s="25">
        <f t="shared" si="34"/>
        <v>0</v>
      </c>
      <c r="H729" s="25">
        <f t="shared" si="35"/>
        <v>0</v>
      </c>
    </row>
    <row r="730" spans="1:8" x14ac:dyDescent="0.3">
      <c r="B730" s="16">
        <v>0.125</v>
      </c>
      <c r="C730" s="17">
        <v>0</v>
      </c>
      <c r="D730" s="1">
        <v>42140.125</v>
      </c>
      <c r="E730" s="25">
        <v>30.85</v>
      </c>
      <c r="F730" s="25">
        <f t="shared" si="33"/>
        <v>0</v>
      </c>
      <c r="G730" s="25">
        <f t="shared" si="34"/>
        <v>0</v>
      </c>
      <c r="H730" s="25">
        <f t="shared" si="35"/>
        <v>0</v>
      </c>
    </row>
    <row r="731" spans="1:8" x14ac:dyDescent="0.3">
      <c r="B731" s="16">
        <v>0.14583333333333334</v>
      </c>
      <c r="C731" s="17">
        <v>0</v>
      </c>
      <c r="D731" s="1">
        <v>42140.145833333336</v>
      </c>
      <c r="E731" s="25">
        <v>30.38</v>
      </c>
      <c r="F731" s="25">
        <f t="shared" si="33"/>
        <v>0</v>
      </c>
      <c r="G731" s="25">
        <f t="shared" si="34"/>
        <v>0</v>
      </c>
      <c r="H731" s="25">
        <f t="shared" si="35"/>
        <v>0</v>
      </c>
    </row>
    <row r="732" spans="1:8" x14ac:dyDescent="0.3">
      <c r="B732" s="16">
        <v>0.16666666666666666</v>
      </c>
      <c r="C732" s="17">
        <v>0</v>
      </c>
      <c r="D732" s="1">
        <v>42140.166666666664</v>
      </c>
      <c r="E732" s="25">
        <v>29.22</v>
      </c>
      <c r="F732" s="25">
        <f t="shared" si="33"/>
        <v>0</v>
      </c>
      <c r="G732" s="25">
        <f t="shared" si="34"/>
        <v>0</v>
      </c>
      <c r="H732" s="25">
        <f t="shared" si="35"/>
        <v>0</v>
      </c>
    </row>
    <row r="733" spans="1:8" x14ac:dyDescent="0.3">
      <c r="B733" s="16">
        <v>0.1875</v>
      </c>
      <c r="C733" s="17">
        <v>0</v>
      </c>
      <c r="D733" s="1">
        <v>42140.1875</v>
      </c>
      <c r="E733" s="25">
        <v>29.14</v>
      </c>
      <c r="F733" s="25">
        <f t="shared" si="33"/>
        <v>0</v>
      </c>
      <c r="G733" s="25">
        <f t="shared" si="34"/>
        <v>0</v>
      </c>
      <c r="H733" s="25">
        <f t="shared" si="35"/>
        <v>0</v>
      </c>
    </row>
    <row r="734" spans="1:8" x14ac:dyDescent="0.3">
      <c r="B734" s="16">
        <v>0.20833333333333334</v>
      </c>
      <c r="C734" s="17">
        <v>0</v>
      </c>
      <c r="D734" s="1">
        <v>42140.208333333336</v>
      </c>
      <c r="E734" s="25">
        <v>29.39</v>
      </c>
      <c r="F734" s="25">
        <f t="shared" si="33"/>
        <v>0</v>
      </c>
      <c r="G734" s="25">
        <f t="shared" si="34"/>
        <v>0</v>
      </c>
      <c r="H734" s="25">
        <f t="shared" si="35"/>
        <v>0</v>
      </c>
    </row>
    <row r="735" spans="1:8" x14ac:dyDescent="0.3">
      <c r="B735" s="16">
        <v>0.22916666666666666</v>
      </c>
      <c r="C735" s="17">
        <v>0</v>
      </c>
      <c r="D735" s="1">
        <v>42140.229166666664</v>
      </c>
      <c r="E735" s="25">
        <v>31.36</v>
      </c>
      <c r="F735" s="25">
        <f t="shared" si="33"/>
        <v>0</v>
      </c>
      <c r="G735" s="25">
        <f t="shared" si="34"/>
        <v>0</v>
      </c>
      <c r="H735" s="25">
        <f t="shared" si="35"/>
        <v>0</v>
      </c>
    </row>
    <row r="736" spans="1:8" x14ac:dyDescent="0.3">
      <c r="B736" s="16">
        <v>0.25</v>
      </c>
      <c r="C736" s="17">
        <v>0</v>
      </c>
      <c r="D736" s="1">
        <v>42140.25</v>
      </c>
      <c r="E736" s="25">
        <v>29.8</v>
      </c>
      <c r="F736" s="25">
        <f t="shared" si="33"/>
        <v>0</v>
      </c>
      <c r="G736" s="25">
        <f t="shared" si="34"/>
        <v>0</v>
      </c>
      <c r="H736" s="25">
        <f t="shared" si="35"/>
        <v>0</v>
      </c>
    </row>
    <row r="737" spans="2:8" x14ac:dyDescent="0.3">
      <c r="B737" s="16">
        <v>0.27083333333333331</v>
      </c>
      <c r="C737" s="17">
        <v>0</v>
      </c>
      <c r="D737" s="1">
        <v>42140.270833333336</v>
      </c>
      <c r="E737" s="25">
        <v>31.18</v>
      </c>
      <c r="F737" s="25">
        <f t="shared" si="33"/>
        <v>0</v>
      </c>
      <c r="G737" s="25">
        <f t="shared" si="34"/>
        <v>0</v>
      </c>
      <c r="H737" s="25">
        <f t="shared" si="35"/>
        <v>0</v>
      </c>
    </row>
    <row r="738" spans="2:8" x14ac:dyDescent="0.3">
      <c r="B738" s="16">
        <v>0.29166666666666669</v>
      </c>
      <c r="C738" s="17">
        <v>2.5360000000000001E-3</v>
      </c>
      <c r="D738" s="1">
        <v>42140.291666666664</v>
      </c>
      <c r="E738" s="25">
        <v>41.68</v>
      </c>
      <c r="F738" s="25">
        <f t="shared" si="33"/>
        <v>0.10190621117571839</v>
      </c>
      <c r="G738" s="25">
        <f t="shared" si="34"/>
        <v>0.471696</v>
      </c>
      <c r="H738" s="25">
        <f t="shared" si="35"/>
        <v>0.3697897888242816</v>
      </c>
    </row>
    <row r="739" spans="2:8" x14ac:dyDescent="0.3">
      <c r="B739" s="16">
        <v>0.3125</v>
      </c>
      <c r="C739" s="17">
        <v>0.66152600000000006</v>
      </c>
      <c r="D739" s="1">
        <v>42140.3125</v>
      </c>
      <c r="E739" s="25">
        <v>36.880000000000003</v>
      </c>
      <c r="F739" s="25">
        <f t="shared" si="33"/>
        <v>23.521311089750391</v>
      </c>
      <c r="G739" s="25">
        <f t="shared" si="34"/>
        <v>123.04383600000001</v>
      </c>
      <c r="H739" s="25">
        <f t="shared" si="35"/>
        <v>99.522524910249615</v>
      </c>
    </row>
    <row r="740" spans="2:8" x14ac:dyDescent="0.3">
      <c r="B740" s="16">
        <v>0.33333333333333331</v>
      </c>
      <c r="C740" s="17">
        <v>2.0855630000000001</v>
      </c>
      <c r="D740" s="1">
        <v>42140.333333333336</v>
      </c>
      <c r="E740" s="25">
        <v>41.98</v>
      </c>
      <c r="F740" s="25">
        <f t="shared" si="33"/>
        <v>84.409133718760359</v>
      </c>
      <c r="G740" s="25">
        <f t="shared" si="34"/>
        <v>387.91471799999999</v>
      </c>
      <c r="H740" s="25">
        <f t="shared" si="35"/>
        <v>303.50558428123963</v>
      </c>
    </row>
    <row r="741" spans="2:8" x14ac:dyDescent="0.3">
      <c r="B741" s="16">
        <v>0.35416666666666669</v>
      </c>
      <c r="C741" s="17">
        <v>4.0255039999999997</v>
      </c>
      <c r="D741" s="1">
        <v>42140.354166666664</v>
      </c>
      <c r="E741" s="25">
        <v>41.98</v>
      </c>
      <c r="F741" s="25">
        <f t="shared" si="33"/>
        <v>162.92449828722732</v>
      </c>
      <c r="G741" s="25">
        <f t="shared" si="34"/>
        <v>748.74374399999999</v>
      </c>
      <c r="H741" s="25">
        <f t="shared" si="35"/>
        <v>585.81924571277273</v>
      </c>
    </row>
    <row r="742" spans="2:8" x14ac:dyDescent="0.3">
      <c r="B742" s="16">
        <v>0.375</v>
      </c>
      <c r="C742" s="17">
        <v>5.7860149999999999</v>
      </c>
      <c r="D742" s="1">
        <v>42140.375</v>
      </c>
      <c r="E742" s="25">
        <v>42</v>
      </c>
      <c r="F742" s="25">
        <f t="shared" si="33"/>
        <v>234.28934656821539</v>
      </c>
      <c r="G742" s="25">
        <f t="shared" si="34"/>
        <v>1076.1987899999999</v>
      </c>
      <c r="H742" s="25">
        <f t="shared" si="35"/>
        <v>841.90944343178455</v>
      </c>
    </row>
    <row r="743" spans="2:8" x14ac:dyDescent="0.3">
      <c r="B743" s="16">
        <v>0.39583333333333331</v>
      </c>
      <c r="C743" s="17">
        <v>7.054106</v>
      </c>
      <c r="D743" s="1">
        <v>42140.395833333336</v>
      </c>
      <c r="E743" s="25">
        <v>42.36</v>
      </c>
      <c r="F743" s="25">
        <f t="shared" si="33"/>
        <v>288.08565161396598</v>
      </c>
      <c r="G743" s="25">
        <f t="shared" si="34"/>
        <v>1312.0637159999999</v>
      </c>
      <c r="H743" s="25">
        <f t="shared" si="35"/>
        <v>1023.9780643860339</v>
      </c>
    </row>
    <row r="744" spans="2:8" x14ac:dyDescent="0.3">
      <c r="B744" s="16">
        <v>0.41666666666666669</v>
      </c>
      <c r="C744" s="17">
        <v>7.9450819999999993</v>
      </c>
      <c r="D744" s="1">
        <v>42140.416666666664</v>
      </c>
      <c r="E744" s="25">
        <v>41.65</v>
      </c>
      <c r="F744" s="25">
        <f t="shared" si="33"/>
        <v>319.0340852830717</v>
      </c>
      <c r="G744" s="25">
        <f t="shared" si="34"/>
        <v>1477.7852519999999</v>
      </c>
      <c r="H744" s="25">
        <f t="shared" si="35"/>
        <v>1158.7511667169283</v>
      </c>
    </row>
    <row r="745" spans="2:8" x14ac:dyDescent="0.3">
      <c r="B745" s="16">
        <v>0.4375</v>
      </c>
      <c r="C745" s="17">
        <v>8.4582750000000004</v>
      </c>
      <c r="D745" s="1">
        <v>42140.4375</v>
      </c>
      <c r="E745" s="25">
        <v>39.81</v>
      </c>
      <c r="F745" s="25">
        <f t="shared" si="33"/>
        <v>324.63674421543635</v>
      </c>
      <c r="G745" s="25">
        <f t="shared" si="34"/>
        <v>1573.2391500000001</v>
      </c>
      <c r="H745" s="25">
        <f t="shared" si="35"/>
        <v>1248.6024057845639</v>
      </c>
    </row>
    <row r="746" spans="2:8" x14ac:dyDescent="0.3">
      <c r="B746" s="16">
        <v>0.45833333333333331</v>
      </c>
      <c r="C746" s="17">
        <v>8.8228749999999998</v>
      </c>
      <c r="D746" s="1">
        <v>42140.458333333336</v>
      </c>
      <c r="E746" s="25">
        <v>36.15</v>
      </c>
      <c r="F746" s="25">
        <f t="shared" si="33"/>
        <v>307.49787824813887</v>
      </c>
      <c r="G746" s="25">
        <f t="shared" si="34"/>
        <v>1641.05475</v>
      </c>
      <c r="H746" s="25">
        <f t="shared" si="35"/>
        <v>1333.5568717518611</v>
      </c>
    </row>
    <row r="747" spans="2:8" x14ac:dyDescent="0.3">
      <c r="B747" s="16">
        <v>0.47916666666666669</v>
      </c>
      <c r="C747" s="17">
        <v>9.1019760000000005</v>
      </c>
      <c r="D747" s="1">
        <v>42140.479166666664</v>
      </c>
      <c r="E747" s="25">
        <v>35.53</v>
      </c>
      <c r="F747" s="25">
        <f t="shared" si="33"/>
        <v>311.78454888633001</v>
      </c>
      <c r="G747" s="25">
        <f t="shared" si="34"/>
        <v>1692.9675360000001</v>
      </c>
      <c r="H747" s="25">
        <f t="shared" si="35"/>
        <v>1381.1829871136702</v>
      </c>
    </row>
    <row r="748" spans="2:8" x14ac:dyDescent="0.3">
      <c r="B748" s="16">
        <v>0.5</v>
      </c>
      <c r="C748" s="17">
        <v>9.2050440000000009</v>
      </c>
      <c r="D748" s="1">
        <v>42140.5</v>
      </c>
      <c r="E748" s="25">
        <v>35.340000000000003</v>
      </c>
      <c r="F748" s="25">
        <f t="shared" si="33"/>
        <v>313.62892500332879</v>
      </c>
      <c r="G748" s="25">
        <f t="shared" si="34"/>
        <v>1712.1381840000001</v>
      </c>
      <c r="H748" s="25">
        <f t="shared" si="35"/>
        <v>1398.5092589966714</v>
      </c>
    </row>
    <row r="749" spans="2:8" x14ac:dyDescent="0.3">
      <c r="B749" s="16">
        <v>0.52083333333333337</v>
      </c>
      <c r="C749" s="17">
        <v>9.1139530000000004</v>
      </c>
      <c r="D749" s="1">
        <v>42140.520833333336</v>
      </c>
      <c r="E749" s="25">
        <v>35.18</v>
      </c>
      <c r="F749" s="25">
        <f t="shared" si="33"/>
        <v>309.11943808255614</v>
      </c>
      <c r="G749" s="25">
        <f t="shared" si="34"/>
        <v>1695.195258</v>
      </c>
      <c r="H749" s="25">
        <f t="shared" si="35"/>
        <v>1386.0758199174438</v>
      </c>
    </row>
    <row r="750" spans="2:8" x14ac:dyDescent="0.3">
      <c r="B750" s="16">
        <v>0.54166666666666663</v>
      </c>
      <c r="C750" s="17">
        <v>8.8690870000000004</v>
      </c>
      <c r="D750" s="1">
        <v>42140.541666666664</v>
      </c>
      <c r="E750" s="25">
        <v>34.64</v>
      </c>
      <c r="F750" s="25">
        <f t="shared" si="33"/>
        <v>296.19688981100978</v>
      </c>
      <c r="G750" s="25">
        <f t="shared" si="34"/>
        <v>1649.6501820000001</v>
      </c>
      <c r="H750" s="25">
        <f t="shared" si="35"/>
        <v>1353.4532921889904</v>
      </c>
    </row>
    <row r="751" spans="2:8" x14ac:dyDescent="0.3">
      <c r="B751" s="16">
        <v>0.5625</v>
      </c>
      <c r="C751" s="17">
        <v>8.4646180000000015</v>
      </c>
      <c r="D751" s="1">
        <v>42140.5625</v>
      </c>
      <c r="E751" s="25">
        <v>35.47</v>
      </c>
      <c r="F751" s="25">
        <f t="shared" si="33"/>
        <v>289.46245930268765</v>
      </c>
      <c r="G751" s="25">
        <f t="shared" si="34"/>
        <v>1574.4189480000002</v>
      </c>
      <c r="H751" s="25">
        <f t="shared" si="35"/>
        <v>1284.9564886973126</v>
      </c>
    </row>
    <row r="752" spans="2:8" x14ac:dyDescent="0.3">
      <c r="B752" s="16">
        <v>0.58333333333333337</v>
      </c>
      <c r="C752" s="17">
        <v>7.8374539999999993</v>
      </c>
      <c r="D752" s="1">
        <v>42140.583333333336</v>
      </c>
      <c r="E752" s="25">
        <v>35.83</v>
      </c>
      <c r="F752" s="25">
        <f t="shared" si="33"/>
        <v>270.73568857335897</v>
      </c>
      <c r="G752" s="25">
        <f t="shared" si="34"/>
        <v>1457.7664439999999</v>
      </c>
      <c r="H752" s="25">
        <f t="shared" si="35"/>
        <v>1187.030755426641</v>
      </c>
    </row>
    <row r="753" spans="2:8" x14ac:dyDescent="0.3">
      <c r="B753" s="16">
        <v>0.60416666666666663</v>
      </c>
      <c r="C753" s="17">
        <v>6.974971</v>
      </c>
      <c r="D753" s="1">
        <v>42140.604166666664</v>
      </c>
      <c r="E753" s="25">
        <v>36.39</v>
      </c>
      <c r="F753" s="25">
        <f t="shared" si="33"/>
        <v>244.707994273346</v>
      </c>
      <c r="G753" s="25">
        <f t="shared" si="34"/>
        <v>1297.3446060000001</v>
      </c>
      <c r="H753" s="25">
        <f t="shared" si="35"/>
        <v>1052.6366117266541</v>
      </c>
    </row>
    <row r="754" spans="2:8" x14ac:dyDescent="0.3">
      <c r="B754" s="16">
        <v>0.625</v>
      </c>
      <c r="C754" s="17">
        <v>5.5507610000000005</v>
      </c>
      <c r="D754" s="1">
        <v>42140.625</v>
      </c>
      <c r="E754" s="25">
        <v>36.020000000000003</v>
      </c>
      <c r="F754" s="25">
        <f t="shared" si="33"/>
        <v>192.76133803671419</v>
      </c>
      <c r="G754" s="25">
        <f t="shared" si="34"/>
        <v>1032.441546</v>
      </c>
      <c r="H754" s="25">
        <f t="shared" si="35"/>
        <v>839.68020796328585</v>
      </c>
    </row>
    <row r="755" spans="2:8" x14ac:dyDescent="0.3">
      <c r="B755" s="16">
        <v>0.64583333333333337</v>
      </c>
      <c r="C755" s="17">
        <v>3.5977889999999997</v>
      </c>
      <c r="D755" s="1">
        <v>42140.645833333336</v>
      </c>
      <c r="E755" s="25">
        <v>36</v>
      </c>
      <c r="F755" s="25">
        <f t="shared" si="33"/>
        <v>124.8710851794463</v>
      </c>
      <c r="G755" s="25">
        <f t="shared" si="34"/>
        <v>669.1887539999999</v>
      </c>
      <c r="H755" s="25">
        <f t="shared" si="35"/>
        <v>544.31766882055365</v>
      </c>
    </row>
    <row r="756" spans="2:8" x14ac:dyDescent="0.3">
      <c r="B756" s="16">
        <v>0.66666666666666663</v>
      </c>
      <c r="C756" s="17">
        <v>2.267401</v>
      </c>
      <c r="D756" s="1">
        <v>42140.666666666664</v>
      </c>
      <c r="E756" s="25">
        <v>40.79</v>
      </c>
      <c r="F756" s="25">
        <f t="shared" si="33"/>
        <v>89.167324298725703</v>
      </c>
      <c r="G756" s="25">
        <f t="shared" si="34"/>
        <v>421.73658599999999</v>
      </c>
      <c r="H756" s="25">
        <f t="shared" si="35"/>
        <v>332.56926170127429</v>
      </c>
    </row>
    <row r="757" spans="2:8" x14ac:dyDescent="0.3">
      <c r="B757" s="16">
        <v>0.6875</v>
      </c>
      <c r="C757" s="17">
        <v>1.0128149999999998</v>
      </c>
      <c r="D757" s="1">
        <v>42140.6875</v>
      </c>
      <c r="E757" s="25">
        <v>41.34</v>
      </c>
      <c r="F757" s="25">
        <f t="shared" si="33"/>
        <v>40.366797175394112</v>
      </c>
      <c r="G757" s="25">
        <f t="shared" si="34"/>
        <v>188.38358999999997</v>
      </c>
      <c r="H757" s="25">
        <f t="shared" si="35"/>
        <v>148.01679282460586</v>
      </c>
    </row>
    <row r="758" spans="2:8" x14ac:dyDescent="0.3">
      <c r="B758" s="16">
        <v>0.70833333333333337</v>
      </c>
      <c r="C758" s="17">
        <v>9.5669000000000004E-2</v>
      </c>
      <c r="D758" s="1">
        <v>42140.708333333336</v>
      </c>
      <c r="E758" s="25">
        <v>42.19</v>
      </c>
      <c r="F758" s="25">
        <f t="shared" si="33"/>
        <v>3.8913872834158938</v>
      </c>
      <c r="G758" s="25">
        <f t="shared" si="34"/>
        <v>17.794434000000003</v>
      </c>
      <c r="H758" s="25">
        <f t="shared" si="35"/>
        <v>13.903046716584109</v>
      </c>
    </row>
    <row r="759" spans="2:8" x14ac:dyDescent="0.3">
      <c r="B759" s="16">
        <v>0.72916666666666663</v>
      </c>
      <c r="C759" s="17">
        <v>0</v>
      </c>
      <c r="D759" s="1">
        <v>42140.729166666664</v>
      </c>
      <c r="E759" s="25">
        <v>43.79</v>
      </c>
      <c r="F759" s="25">
        <f t="shared" si="33"/>
        <v>0</v>
      </c>
      <c r="G759" s="25">
        <f t="shared" si="34"/>
        <v>0</v>
      </c>
      <c r="H759" s="25">
        <f t="shared" si="35"/>
        <v>0</v>
      </c>
    </row>
    <row r="760" spans="2:8" x14ac:dyDescent="0.3">
      <c r="B760" s="16">
        <v>0.75</v>
      </c>
      <c r="C760" s="17">
        <v>0</v>
      </c>
      <c r="D760" s="1">
        <v>42140.75</v>
      </c>
      <c r="E760" s="25">
        <v>51.69</v>
      </c>
      <c r="F760" s="25">
        <f t="shared" si="33"/>
        <v>0</v>
      </c>
      <c r="G760" s="25">
        <f t="shared" si="34"/>
        <v>0</v>
      </c>
      <c r="H760" s="25">
        <f t="shared" si="35"/>
        <v>0</v>
      </c>
    </row>
    <row r="761" spans="2:8" x14ac:dyDescent="0.3">
      <c r="B761" s="16">
        <v>0.77083333333333337</v>
      </c>
      <c r="C761" s="17">
        <v>0</v>
      </c>
      <c r="D761" s="1">
        <v>42140.770833333336</v>
      </c>
      <c r="E761" s="25">
        <v>50.49</v>
      </c>
      <c r="F761" s="25">
        <f t="shared" si="33"/>
        <v>0</v>
      </c>
      <c r="G761" s="25">
        <f t="shared" si="34"/>
        <v>0</v>
      </c>
      <c r="H761" s="25">
        <f t="shared" si="35"/>
        <v>0</v>
      </c>
    </row>
    <row r="762" spans="2:8" x14ac:dyDescent="0.3">
      <c r="B762" s="16">
        <v>0.79166666666666663</v>
      </c>
      <c r="C762" s="17">
        <v>0</v>
      </c>
      <c r="D762" s="1">
        <v>42140.791666666664</v>
      </c>
      <c r="E762" s="25">
        <v>42.29</v>
      </c>
      <c r="F762" s="25">
        <f t="shared" si="33"/>
        <v>0</v>
      </c>
      <c r="G762" s="25">
        <f t="shared" si="34"/>
        <v>0</v>
      </c>
      <c r="H762" s="25">
        <f t="shared" si="35"/>
        <v>0</v>
      </c>
    </row>
    <row r="763" spans="2:8" x14ac:dyDescent="0.3">
      <c r="B763" s="16">
        <v>0.8125</v>
      </c>
      <c r="C763" s="17">
        <v>0</v>
      </c>
      <c r="D763" s="1">
        <v>42140.8125</v>
      </c>
      <c r="E763" s="25">
        <v>41.53</v>
      </c>
      <c r="F763" s="25">
        <f t="shared" si="33"/>
        <v>0</v>
      </c>
      <c r="G763" s="25">
        <f t="shared" si="34"/>
        <v>0</v>
      </c>
      <c r="H763" s="25">
        <f t="shared" si="35"/>
        <v>0</v>
      </c>
    </row>
    <row r="764" spans="2:8" x14ac:dyDescent="0.3">
      <c r="B764" s="16">
        <v>0.83333333333333337</v>
      </c>
      <c r="C764" s="17">
        <v>0</v>
      </c>
      <c r="D764" s="1">
        <v>42140.833333333336</v>
      </c>
      <c r="E764" s="25">
        <v>41.46</v>
      </c>
      <c r="F764" s="25">
        <f t="shared" si="33"/>
        <v>0</v>
      </c>
      <c r="G764" s="25">
        <f t="shared" si="34"/>
        <v>0</v>
      </c>
      <c r="H764" s="25">
        <f t="shared" si="35"/>
        <v>0</v>
      </c>
    </row>
    <row r="765" spans="2:8" x14ac:dyDescent="0.3">
      <c r="B765" s="16">
        <v>0.85416666666666663</v>
      </c>
      <c r="C765" s="17">
        <v>0</v>
      </c>
      <c r="D765" s="1">
        <v>42140.854166666664</v>
      </c>
      <c r="E765" s="25">
        <v>40.64</v>
      </c>
      <c r="F765" s="25">
        <f t="shared" si="33"/>
        <v>0</v>
      </c>
      <c r="G765" s="25">
        <f t="shared" si="34"/>
        <v>0</v>
      </c>
      <c r="H765" s="25">
        <f t="shared" si="35"/>
        <v>0</v>
      </c>
    </row>
    <row r="766" spans="2:8" x14ac:dyDescent="0.3">
      <c r="B766" s="16">
        <v>0.875</v>
      </c>
      <c r="C766" s="17">
        <v>0</v>
      </c>
      <c r="D766" s="1">
        <v>42140.875</v>
      </c>
      <c r="E766" s="25">
        <v>35.26</v>
      </c>
      <c r="F766" s="25">
        <f t="shared" si="33"/>
        <v>0</v>
      </c>
      <c r="G766" s="25">
        <f t="shared" si="34"/>
        <v>0</v>
      </c>
      <c r="H766" s="25">
        <f t="shared" si="35"/>
        <v>0</v>
      </c>
    </row>
    <row r="767" spans="2:8" x14ac:dyDescent="0.3">
      <c r="B767" s="16">
        <v>0.89583333333333337</v>
      </c>
      <c r="C767" s="17">
        <v>0</v>
      </c>
      <c r="D767" s="1">
        <v>42140.895833333336</v>
      </c>
      <c r="E767" s="25">
        <v>35.450000000000003</v>
      </c>
      <c r="F767" s="25">
        <f t="shared" si="33"/>
        <v>0</v>
      </c>
      <c r="G767" s="25">
        <f t="shared" si="34"/>
        <v>0</v>
      </c>
      <c r="H767" s="25">
        <f t="shared" si="35"/>
        <v>0</v>
      </c>
    </row>
    <row r="768" spans="2:8" x14ac:dyDescent="0.3">
      <c r="B768" s="16">
        <v>0.91666666666666663</v>
      </c>
      <c r="C768" s="17">
        <v>0</v>
      </c>
      <c r="D768" s="1">
        <v>42140.916666666664</v>
      </c>
      <c r="E768" s="25">
        <v>35.08</v>
      </c>
      <c r="F768" s="25">
        <f t="shared" si="33"/>
        <v>0</v>
      </c>
      <c r="G768" s="25">
        <f t="shared" si="34"/>
        <v>0</v>
      </c>
      <c r="H768" s="25">
        <f t="shared" si="35"/>
        <v>0</v>
      </c>
    </row>
    <row r="769" spans="1:8" x14ac:dyDescent="0.3">
      <c r="B769" s="16">
        <v>0.9375</v>
      </c>
      <c r="C769" s="17">
        <v>0</v>
      </c>
      <c r="D769" s="1">
        <v>42140.9375</v>
      </c>
      <c r="E769" s="25">
        <v>35.33</v>
      </c>
      <c r="F769" s="25">
        <f t="shared" si="33"/>
        <v>0</v>
      </c>
      <c r="G769" s="25">
        <f t="shared" si="34"/>
        <v>0</v>
      </c>
      <c r="H769" s="25">
        <f t="shared" si="35"/>
        <v>0</v>
      </c>
    </row>
    <row r="770" spans="1:8" x14ac:dyDescent="0.3">
      <c r="B770" s="16">
        <v>0.95833333333333337</v>
      </c>
      <c r="C770" s="17">
        <v>0</v>
      </c>
      <c r="D770" s="1">
        <v>42140.958333333336</v>
      </c>
      <c r="E770" s="25">
        <v>35.020000000000003</v>
      </c>
      <c r="F770" s="25">
        <f t="shared" si="33"/>
        <v>0</v>
      </c>
      <c r="G770" s="25">
        <f t="shared" si="34"/>
        <v>0</v>
      </c>
      <c r="H770" s="25">
        <f t="shared" si="35"/>
        <v>0</v>
      </c>
    </row>
    <row r="771" spans="1:8" x14ac:dyDescent="0.3">
      <c r="B771" s="16">
        <v>0.97916666666666663</v>
      </c>
      <c r="C771" s="17">
        <v>0</v>
      </c>
      <c r="D771" s="1">
        <v>42140.979166666664</v>
      </c>
      <c r="E771" s="25">
        <v>35.04</v>
      </c>
      <c r="F771" s="25">
        <f t="shared" si="33"/>
        <v>0</v>
      </c>
      <c r="G771" s="25">
        <f t="shared" si="34"/>
        <v>0</v>
      </c>
      <c r="H771" s="25">
        <f t="shared" si="35"/>
        <v>0</v>
      </c>
    </row>
    <row r="772" spans="1:8" x14ac:dyDescent="0.3">
      <c r="B772" s="16">
        <v>0.99998842592592585</v>
      </c>
      <c r="C772" s="17">
        <v>0</v>
      </c>
      <c r="D772" s="1">
        <v>42141</v>
      </c>
      <c r="E772" s="25">
        <v>35.39</v>
      </c>
      <c r="F772" s="25">
        <f t="shared" si="33"/>
        <v>0</v>
      </c>
      <c r="G772" s="25">
        <f t="shared" si="34"/>
        <v>0</v>
      </c>
      <c r="H772" s="25">
        <f t="shared" si="35"/>
        <v>0</v>
      </c>
    </row>
    <row r="773" spans="1:8" x14ac:dyDescent="0.3">
      <c r="A773" s="15">
        <v>42141</v>
      </c>
      <c r="B773" s="16">
        <v>2.0833333333333332E-2</v>
      </c>
      <c r="C773" s="17">
        <v>0</v>
      </c>
      <c r="D773" s="1">
        <v>42141.020833333336</v>
      </c>
      <c r="E773" s="25">
        <v>35.130000000000003</v>
      </c>
      <c r="F773" s="25">
        <f t="shared" si="33"/>
        <v>0</v>
      </c>
      <c r="G773" s="25">
        <f t="shared" si="34"/>
        <v>0</v>
      </c>
      <c r="H773" s="25">
        <f t="shared" si="35"/>
        <v>0</v>
      </c>
    </row>
    <row r="774" spans="1:8" x14ac:dyDescent="0.3">
      <c r="B774" s="16">
        <v>4.1666666666666664E-2</v>
      </c>
      <c r="C774" s="17">
        <v>0</v>
      </c>
      <c r="D774" s="1">
        <v>42141.041666666664</v>
      </c>
      <c r="E774" s="25">
        <v>35.36</v>
      </c>
      <c r="F774" s="25">
        <f t="shared" ref="F774:F837" si="36">C774*E774*$B$2*$B$1</f>
        <v>0</v>
      </c>
      <c r="G774" s="25">
        <f t="shared" ref="G774:G837" si="37">C774*$B$3</f>
        <v>0</v>
      </c>
      <c r="H774" s="25">
        <f t="shared" ref="H774:H837" si="38">G774-F774</f>
        <v>0</v>
      </c>
    </row>
    <row r="775" spans="1:8" x14ac:dyDescent="0.3">
      <c r="B775" s="16">
        <v>6.25E-2</v>
      </c>
      <c r="C775" s="17">
        <v>0</v>
      </c>
      <c r="D775" s="1">
        <v>42141.0625</v>
      </c>
      <c r="E775" s="25">
        <v>34.25</v>
      </c>
      <c r="F775" s="25">
        <f t="shared" si="36"/>
        <v>0</v>
      </c>
      <c r="G775" s="25">
        <f t="shared" si="37"/>
        <v>0</v>
      </c>
      <c r="H775" s="25">
        <f t="shared" si="38"/>
        <v>0</v>
      </c>
    </row>
    <row r="776" spans="1:8" x14ac:dyDescent="0.3">
      <c r="B776" s="16">
        <v>8.3333333333333329E-2</v>
      </c>
      <c r="C776" s="17">
        <v>0</v>
      </c>
      <c r="D776" s="1">
        <v>42141.083333333336</v>
      </c>
      <c r="E776" s="25">
        <v>32.840000000000003</v>
      </c>
      <c r="F776" s="25">
        <f t="shared" si="36"/>
        <v>0</v>
      </c>
      <c r="G776" s="25">
        <f t="shared" si="37"/>
        <v>0</v>
      </c>
      <c r="H776" s="25">
        <f t="shared" si="38"/>
        <v>0</v>
      </c>
    </row>
    <row r="777" spans="1:8" x14ac:dyDescent="0.3">
      <c r="B777" s="16">
        <v>0.10416666666666667</v>
      </c>
      <c r="C777" s="17">
        <v>0</v>
      </c>
      <c r="D777" s="1">
        <v>42141.104166666664</v>
      </c>
      <c r="E777" s="25">
        <v>28.57</v>
      </c>
      <c r="F777" s="25">
        <f t="shared" si="36"/>
        <v>0</v>
      </c>
      <c r="G777" s="25">
        <f t="shared" si="37"/>
        <v>0</v>
      </c>
      <c r="H777" s="25">
        <f t="shared" si="38"/>
        <v>0</v>
      </c>
    </row>
    <row r="778" spans="1:8" x14ac:dyDescent="0.3">
      <c r="B778" s="16">
        <v>0.125</v>
      </c>
      <c r="C778" s="17">
        <v>0</v>
      </c>
      <c r="D778" s="1">
        <v>42141.125</v>
      </c>
      <c r="E778" s="25">
        <v>26.89</v>
      </c>
      <c r="F778" s="25">
        <f t="shared" si="36"/>
        <v>0</v>
      </c>
      <c r="G778" s="25">
        <f t="shared" si="37"/>
        <v>0</v>
      </c>
      <c r="H778" s="25">
        <f t="shared" si="38"/>
        <v>0</v>
      </c>
    </row>
    <row r="779" spans="1:8" x14ac:dyDescent="0.3">
      <c r="B779" s="16">
        <v>0.14583333333333334</v>
      </c>
      <c r="C779" s="17">
        <v>0</v>
      </c>
      <c r="D779" s="1">
        <v>42141.145833333336</v>
      </c>
      <c r="E779" s="25">
        <v>26</v>
      </c>
      <c r="F779" s="25">
        <f t="shared" si="36"/>
        <v>0</v>
      </c>
      <c r="G779" s="25">
        <f t="shared" si="37"/>
        <v>0</v>
      </c>
      <c r="H779" s="25">
        <f t="shared" si="38"/>
        <v>0</v>
      </c>
    </row>
    <row r="780" spans="1:8" x14ac:dyDescent="0.3">
      <c r="B780" s="16">
        <v>0.16666666666666666</v>
      </c>
      <c r="C780" s="17">
        <v>0</v>
      </c>
      <c r="D780" s="1">
        <v>42141.166666666664</v>
      </c>
      <c r="E780" s="25">
        <v>25.48</v>
      </c>
      <c r="F780" s="25">
        <f t="shared" si="36"/>
        <v>0</v>
      </c>
      <c r="G780" s="25">
        <f t="shared" si="37"/>
        <v>0</v>
      </c>
      <c r="H780" s="25">
        <f t="shared" si="38"/>
        <v>0</v>
      </c>
    </row>
    <row r="781" spans="1:8" x14ac:dyDescent="0.3">
      <c r="B781" s="16">
        <v>0.1875</v>
      </c>
      <c r="C781" s="17">
        <v>0</v>
      </c>
      <c r="D781" s="1">
        <v>42141.1875</v>
      </c>
      <c r="E781" s="25">
        <v>24.22</v>
      </c>
      <c r="F781" s="25">
        <f t="shared" si="36"/>
        <v>0</v>
      </c>
      <c r="G781" s="25">
        <f t="shared" si="37"/>
        <v>0</v>
      </c>
      <c r="H781" s="25">
        <f t="shared" si="38"/>
        <v>0</v>
      </c>
    </row>
    <row r="782" spans="1:8" x14ac:dyDescent="0.3">
      <c r="B782" s="16">
        <v>0.20833333333333334</v>
      </c>
      <c r="C782" s="17">
        <v>0</v>
      </c>
      <c r="D782" s="1">
        <v>42141.208333333336</v>
      </c>
      <c r="E782" s="25">
        <v>26.17</v>
      </c>
      <c r="F782" s="25">
        <f t="shared" si="36"/>
        <v>0</v>
      </c>
      <c r="G782" s="25">
        <f t="shared" si="37"/>
        <v>0</v>
      </c>
      <c r="H782" s="25">
        <f t="shared" si="38"/>
        <v>0</v>
      </c>
    </row>
    <row r="783" spans="1:8" x14ac:dyDescent="0.3">
      <c r="B783" s="16">
        <v>0.22916666666666666</v>
      </c>
      <c r="C783" s="17">
        <v>0</v>
      </c>
      <c r="D783" s="1">
        <v>42141.229166666664</v>
      </c>
      <c r="E783" s="25">
        <v>24.75</v>
      </c>
      <c r="F783" s="25">
        <f t="shared" si="36"/>
        <v>0</v>
      </c>
      <c r="G783" s="25">
        <f t="shared" si="37"/>
        <v>0</v>
      </c>
      <c r="H783" s="25">
        <f t="shared" si="38"/>
        <v>0</v>
      </c>
    </row>
    <row r="784" spans="1:8" x14ac:dyDescent="0.3">
      <c r="B784" s="16">
        <v>0.25</v>
      </c>
      <c r="C784" s="17">
        <v>0</v>
      </c>
      <c r="D784" s="1">
        <v>42141.25</v>
      </c>
      <c r="E784" s="25">
        <v>23.96</v>
      </c>
      <c r="F784" s="25">
        <f t="shared" si="36"/>
        <v>0</v>
      </c>
      <c r="G784" s="25">
        <f t="shared" si="37"/>
        <v>0</v>
      </c>
      <c r="H784" s="25">
        <f t="shared" si="38"/>
        <v>0</v>
      </c>
    </row>
    <row r="785" spans="2:8" x14ac:dyDescent="0.3">
      <c r="B785" s="16">
        <v>0.27083333333333331</v>
      </c>
      <c r="C785" s="17">
        <v>0</v>
      </c>
      <c r="D785" s="1">
        <v>42141.270833333336</v>
      </c>
      <c r="E785" s="25">
        <v>23.96</v>
      </c>
      <c r="F785" s="25">
        <f t="shared" si="36"/>
        <v>0</v>
      </c>
      <c r="G785" s="25">
        <f t="shared" si="37"/>
        <v>0</v>
      </c>
      <c r="H785" s="25">
        <f t="shared" si="38"/>
        <v>0</v>
      </c>
    </row>
    <row r="786" spans="2:8" x14ac:dyDescent="0.3">
      <c r="B786" s="16">
        <v>0.29166666666666669</v>
      </c>
      <c r="C786" s="17">
        <v>9.6699999999999998E-4</v>
      </c>
      <c r="D786" s="1">
        <v>42141.291666666664</v>
      </c>
      <c r="E786" s="25">
        <v>25.36</v>
      </c>
      <c r="F786" s="25">
        <f t="shared" si="36"/>
        <v>2.3642827784769598E-2</v>
      </c>
      <c r="G786" s="25">
        <f t="shared" si="37"/>
        <v>0.17986199999999999</v>
      </c>
      <c r="H786" s="25">
        <f t="shared" si="38"/>
        <v>0.15621917221523041</v>
      </c>
    </row>
    <row r="787" spans="2:8" x14ac:dyDescent="0.3">
      <c r="B787" s="16">
        <v>0.3125</v>
      </c>
      <c r="C787" s="17">
        <v>0.26894899999999999</v>
      </c>
      <c r="D787" s="1">
        <v>42141.3125</v>
      </c>
      <c r="E787" s="25">
        <v>25.85</v>
      </c>
      <c r="F787" s="25">
        <f t="shared" si="36"/>
        <v>6.7027678331123068</v>
      </c>
      <c r="G787" s="25">
        <f t="shared" si="37"/>
        <v>50.024513999999996</v>
      </c>
      <c r="H787" s="25">
        <f t="shared" si="38"/>
        <v>43.321746166887692</v>
      </c>
    </row>
    <row r="788" spans="2:8" x14ac:dyDescent="0.3">
      <c r="B788" s="16">
        <v>0.33333333333333331</v>
      </c>
      <c r="C788" s="17">
        <v>1.3067310000000001</v>
      </c>
      <c r="D788" s="1">
        <v>42141.333333333336</v>
      </c>
      <c r="E788" s="25">
        <v>30.22</v>
      </c>
      <c r="F788" s="25">
        <f t="shared" si="36"/>
        <v>38.071882343652739</v>
      </c>
      <c r="G788" s="25">
        <f t="shared" si="37"/>
        <v>243.05196600000002</v>
      </c>
      <c r="H788" s="25">
        <f t="shared" si="38"/>
        <v>204.98008365634729</v>
      </c>
    </row>
    <row r="789" spans="2:8" x14ac:dyDescent="0.3">
      <c r="B789" s="16">
        <v>0.35416666666666669</v>
      </c>
      <c r="C789" s="17">
        <v>3.2108889999999999</v>
      </c>
      <c r="D789" s="1">
        <v>42141.354166666664</v>
      </c>
      <c r="E789" s="25">
        <v>32.51</v>
      </c>
      <c r="F789" s="25">
        <f t="shared" si="36"/>
        <v>100.63891764198395</v>
      </c>
      <c r="G789" s="25">
        <f t="shared" si="37"/>
        <v>597.22535399999992</v>
      </c>
      <c r="H789" s="25">
        <f t="shared" si="38"/>
        <v>496.58643635801599</v>
      </c>
    </row>
    <row r="790" spans="2:8" x14ac:dyDescent="0.3">
      <c r="B790" s="16">
        <v>0.375</v>
      </c>
      <c r="C790" s="17">
        <v>4.997808</v>
      </c>
      <c r="D790" s="1">
        <v>42141.375</v>
      </c>
      <c r="E790" s="25">
        <v>31.69</v>
      </c>
      <c r="F790" s="25">
        <f t="shared" si="36"/>
        <v>152.69524129714915</v>
      </c>
      <c r="G790" s="25">
        <f t="shared" si="37"/>
        <v>929.59228800000005</v>
      </c>
      <c r="H790" s="25">
        <f t="shared" si="38"/>
        <v>776.89704670285096</v>
      </c>
    </row>
    <row r="791" spans="2:8" x14ac:dyDescent="0.3">
      <c r="B791" s="16">
        <v>0.39583333333333331</v>
      </c>
      <c r="C791" s="17">
        <v>6.8327860000000005</v>
      </c>
      <c r="D791" s="1">
        <v>42141.395833333336</v>
      </c>
      <c r="E791" s="25">
        <v>30.61</v>
      </c>
      <c r="F791" s="25">
        <f t="shared" si="36"/>
        <v>201.64378652004046</v>
      </c>
      <c r="G791" s="25">
        <f t="shared" si="37"/>
        <v>1270.8981960000001</v>
      </c>
      <c r="H791" s="25">
        <f t="shared" si="38"/>
        <v>1069.2544094799596</v>
      </c>
    </row>
    <row r="792" spans="2:8" x14ac:dyDescent="0.3">
      <c r="B792" s="16">
        <v>0.41666666666666669</v>
      </c>
      <c r="C792" s="17">
        <v>7.9525009999999998</v>
      </c>
      <c r="D792" s="1">
        <v>42141.416666666664</v>
      </c>
      <c r="E792" s="25">
        <v>35.6</v>
      </c>
      <c r="F792" s="25">
        <f t="shared" si="36"/>
        <v>272.94643475230748</v>
      </c>
      <c r="G792" s="25">
        <f t="shared" si="37"/>
        <v>1479.1651859999999</v>
      </c>
      <c r="H792" s="25">
        <f t="shared" si="38"/>
        <v>1206.2187512476926</v>
      </c>
    </row>
    <row r="793" spans="2:8" x14ac:dyDescent="0.3">
      <c r="B793" s="16">
        <v>0.4375</v>
      </c>
      <c r="C793" s="17">
        <v>8.5442260000000019</v>
      </c>
      <c r="D793" s="1">
        <v>42141.4375</v>
      </c>
      <c r="E793" s="25">
        <v>33.74</v>
      </c>
      <c r="F793" s="25">
        <f t="shared" si="36"/>
        <v>277.93388684010728</v>
      </c>
      <c r="G793" s="25">
        <f t="shared" si="37"/>
        <v>1589.2260360000002</v>
      </c>
      <c r="H793" s="25">
        <f t="shared" si="38"/>
        <v>1311.2921491598929</v>
      </c>
    </row>
    <row r="794" spans="2:8" x14ac:dyDescent="0.3">
      <c r="B794" s="16">
        <v>0.45833333333333331</v>
      </c>
      <c r="C794" s="17">
        <v>8.8867629999999984</v>
      </c>
      <c r="D794" s="1">
        <v>42141.458333333336</v>
      </c>
      <c r="E794" s="25">
        <v>29.15</v>
      </c>
      <c r="F794" s="25">
        <f t="shared" si="36"/>
        <v>249.75020466787132</v>
      </c>
      <c r="G794" s="25">
        <f t="shared" si="37"/>
        <v>1652.9379179999996</v>
      </c>
      <c r="H794" s="25">
        <f t="shared" si="38"/>
        <v>1403.1877133321284</v>
      </c>
    </row>
    <row r="795" spans="2:8" x14ac:dyDescent="0.3">
      <c r="B795" s="16">
        <v>0.47916666666666669</v>
      </c>
      <c r="C795" s="17">
        <v>9.0940399999999997</v>
      </c>
      <c r="D795" s="1">
        <v>42141.479166666664</v>
      </c>
      <c r="E795" s="25">
        <v>28.01</v>
      </c>
      <c r="F795" s="25">
        <f t="shared" si="36"/>
        <v>245.58037854377622</v>
      </c>
      <c r="G795" s="25">
        <f t="shared" si="37"/>
        <v>1691.49144</v>
      </c>
      <c r="H795" s="25">
        <f t="shared" si="38"/>
        <v>1445.9110614562237</v>
      </c>
    </row>
    <row r="796" spans="2:8" x14ac:dyDescent="0.3">
      <c r="B796" s="16">
        <v>0.5</v>
      </c>
      <c r="C796" s="17">
        <v>9.1584660000000007</v>
      </c>
      <c r="D796" s="1">
        <v>42141.5</v>
      </c>
      <c r="E796" s="25">
        <v>26.89</v>
      </c>
      <c r="F796" s="25">
        <f t="shared" si="36"/>
        <v>237.43089807915368</v>
      </c>
      <c r="G796" s="25">
        <f t="shared" si="37"/>
        <v>1703.474676</v>
      </c>
      <c r="H796" s="25">
        <f t="shared" si="38"/>
        <v>1466.0437779208464</v>
      </c>
    </row>
    <row r="797" spans="2:8" x14ac:dyDescent="0.3">
      <c r="B797" s="16">
        <v>0.52083333333333337</v>
      </c>
      <c r="C797" s="17">
        <v>9.1187489999999993</v>
      </c>
      <c r="D797" s="1">
        <v>42141.520833333336</v>
      </c>
      <c r="E797" s="25">
        <v>25.15</v>
      </c>
      <c r="F797" s="25">
        <f t="shared" si="36"/>
        <v>221.10417668393865</v>
      </c>
      <c r="G797" s="25">
        <f t="shared" si="37"/>
        <v>1696.0873139999999</v>
      </c>
      <c r="H797" s="25">
        <f t="shared" si="38"/>
        <v>1474.9831373160612</v>
      </c>
    </row>
    <row r="798" spans="2:8" x14ac:dyDescent="0.3">
      <c r="B798" s="16">
        <v>0.54166666666666663</v>
      </c>
      <c r="C798" s="17">
        <v>8.937104999999999</v>
      </c>
      <c r="D798" s="1">
        <v>42141.541666666664</v>
      </c>
      <c r="E798" s="25">
        <v>27.55</v>
      </c>
      <c r="F798" s="25">
        <f t="shared" si="36"/>
        <v>237.37892519300399</v>
      </c>
      <c r="G798" s="25">
        <f t="shared" si="37"/>
        <v>1662.3015299999997</v>
      </c>
      <c r="H798" s="25">
        <f t="shared" si="38"/>
        <v>1424.9226048069957</v>
      </c>
    </row>
    <row r="799" spans="2:8" x14ac:dyDescent="0.3">
      <c r="B799" s="16">
        <v>0.5625</v>
      </c>
      <c r="C799" s="17">
        <v>8.4939280000000004</v>
      </c>
      <c r="D799" s="1">
        <v>42141.5625</v>
      </c>
      <c r="E799" s="25">
        <v>27.96</v>
      </c>
      <c r="F799" s="25">
        <f t="shared" si="36"/>
        <v>228.96517795002023</v>
      </c>
      <c r="G799" s="25">
        <f t="shared" si="37"/>
        <v>1579.8706080000002</v>
      </c>
      <c r="H799" s="25">
        <f t="shared" si="38"/>
        <v>1350.9054300499799</v>
      </c>
    </row>
    <row r="800" spans="2:8" x14ac:dyDescent="0.3">
      <c r="B800" s="16">
        <v>0.58333333333333337</v>
      </c>
      <c r="C800" s="17">
        <v>7.8311100000000007</v>
      </c>
      <c r="D800" s="1">
        <v>42141.583333333336</v>
      </c>
      <c r="E800" s="25">
        <v>27.99</v>
      </c>
      <c r="F800" s="25">
        <f t="shared" si="36"/>
        <v>211.32453320660267</v>
      </c>
      <c r="G800" s="25">
        <f t="shared" si="37"/>
        <v>1456.5864600000002</v>
      </c>
      <c r="H800" s="25">
        <f t="shared" si="38"/>
        <v>1245.2619267933976</v>
      </c>
    </row>
    <row r="801" spans="2:8" x14ac:dyDescent="0.3">
      <c r="B801" s="16">
        <v>0.60416666666666663</v>
      </c>
      <c r="C801" s="17">
        <v>6.9275120000000001</v>
      </c>
      <c r="D801" s="1">
        <v>42141.604166666664</v>
      </c>
      <c r="E801" s="25">
        <v>27.44</v>
      </c>
      <c r="F801" s="25">
        <f t="shared" si="36"/>
        <v>183.26734544437483</v>
      </c>
      <c r="G801" s="25">
        <f t="shared" si="37"/>
        <v>1288.5172319999999</v>
      </c>
      <c r="H801" s="25">
        <f t="shared" si="38"/>
        <v>1105.2498865556252</v>
      </c>
    </row>
    <row r="802" spans="2:8" x14ac:dyDescent="0.3">
      <c r="B802" s="16">
        <v>0.625</v>
      </c>
      <c r="C802" s="17">
        <v>5.4470260000000001</v>
      </c>
      <c r="D802" s="1">
        <v>42141.625</v>
      </c>
      <c r="E802" s="25">
        <v>28.3</v>
      </c>
      <c r="F802" s="25">
        <f t="shared" si="36"/>
        <v>148.61737265477217</v>
      </c>
      <c r="G802" s="25">
        <f t="shared" si="37"/>
        <v>1013.146836</v>
      </c>
      <c r="H802" s="25">
        <f t="shared" si="38"/>
        <v>864.5294633452279</v>
      </c>
    </row>
    <row r="803" spans="2:8" x14ac:dyDescent="0.3">
      <c r="B803" s="16">
        <v>0.64583333333333337</v>
      </c>
      <c r="C803" s="17">
        <v>3.572222</v>
      </c>
      <c r="D803" s="1">
        <v>42141.645833333336</v>
      </c>
      <c r="E803" s="25">
        <v>29.38</v>
      </c>
      <c r="F803" s="25">
        <f t="shared" si="36"/>
        <v>101.18448551101484</v>
      </c>
      <c r="G803" s="25">
        <f t="shared" si="37"/>
        <v>664.43329200000005</v>
      </c>
      <c r="H803" s="25">
        <f t="shared" si="38"/>
        <v>563.24880648898522</v>
      </c>
    </row>
    <row r="804" spans="2:8" x14ac:dyDescent="0.3">
      <c r="B804" s="16">
        <v>0.66666666666666663</v>
      </c>
      <c r="C804" s="17">
        <v>2.2726059999999997</v>
      </c>
      <c r="D804" s="1">
        <v>42141.666666666664</v>
      </c>
      <c r="E804" s="25">
        <v>31.89</v>
      </c>
      <c r="F804" s="25">
        <f t="shared" si="36"/>
        <v>69.871869543085097</v>
      </c>
      <c r="G804" s="25">
        <f t="shared" si="37"/>
        <v>422.70471599999996</v>
      </c>
      <c r="H804" s="25">
        <f t="shared" si="38"/>
        <v>352.83284645691487</v>
      </c>
    </row>
    <row r="805" spans="2:8" x14ac:dyDescent="0.3">
      <c r="B805" s="16">
        <v>0.6875</v>
      </c>
      <c r="C805" s="17">
        <v>0.99748300000000001</v>
      </c>
      <c r="D805" s="1">
        <v>42141.6875</v>
      </c>
      <c r="E805" s="25">
        <v>34.01</v>
      </c>
      <c r="F805" s="25">
        <f t="shared" si="36"/>
        <v>32.706632433143646</v>
      </c>
      <c r="G805" s="25">
        <f t="shared" si="37"/>
        <v>185.53183799999999</v>
      </c>
      <c r="H805" s="25">
        <f t="shared" si="38"/>
        <v>152.82520556685634</v>
      </c>
    </row>
    <row r="806" spans="2:8" x14ac:dyDescent="0.3">
      <c r="B806" s="16">
        <v>0.70833333333333337</v>
      </c>
      <c r="C806" s="17">
        <v>7.9003000000000004E-2</v>
      </c>
      <c r="D806" s="1">
        <v>42141.708333333336</v>
      </c>
      <c r="E806" s="25">
        <v>39.53</v>
      </c>
      <c r="F806" s="25">
        <f t="shared" si="36"/>
        <v>3.0108844799181527</v>
      </c>
      <c r="G806" s="25">
        <f t="shared" si="37"/>
        <v>14.694558000000001</v>
      </c>
      <c r="H806" s="25">
        <f t="shared" si="38"/>
        <v>11.683673520081848</v>
      </c>
    </row>
    <row r="807" spans="2:8" x14ac:dyDescent="0.3">
      <c r="B807" s="16">
        <v>0.72916666666666663</v>
      </c>
      <c r="C807" s="17">
        <v>0</v>
      </c>
      <c r="D807" s="1">
        <v>42141.729166666664</v>
      </c>
      <c r="E807" s="25">
        <v>41.77</v>
      </c>
      <c r="F807" s="25">
        <f t="shared" si="36"/>
        <v>0</v>
      </c>
      <c r="G807" s="25">
        <f t="shared" si="37"/>
        <v>0</v>
      </c>
      <c r="H807" s="25">
        <f t="shared" si="38"/>
        <v>0</v>
      </c>
    </row>
    <row r="808" spans="2:8" x14ac:dyDescent="0.3">
      <c r="B808" s="16">
        <v>0.75</v>
      </c>
      <c r="C808" s="17">
        <v>0</v>
      </c>
      <c r="D808" s="1">
        <v>42141.75</v>
      </c>
      <c r="E808" s="25">
        <v>47.35</v>
      </c>
      <c r="F808" s="25">
        <f t="shared" si="36"/>
        <v>0</v>
      </c>
      <c r="G808" s="25">
        <f t="shared" si="37"/>
        <v>0</v>
      </c>
      <c r="H808" s="25">
        <f t="shared" si="38"/>
        <v>0</v>
      </c>
    </row>
    <row r="809" spans="2:8" x14ac:dyDescent="0.3">
      <c r="B809" s="16">
        <v>0.77083333333333337</v>
      </c>
      <c r="C809" s="17">
        <v>0</v>
      </c>
      <c r="D809" s="1">
        <v>42141.770833333336</v>
      </c>
      <c r="E809" s="25">
        <v>47.71</v>
      </c>
      <c r="F809" s="25">
        <f t="shared" si="36"/>
        <v>0</v>
      </c>
      <c r="G809" s="25">
        <f t="shared" si="37"/>
        <v>0</v>
      </c>
      <c r="H809" s="25">
        <f t="shared" si="38"/>
        <v>0</v>
      </c>
    </row>
    <row r="810" spans="2:8" x14ac:dyDescent="0.3">
      <c r="B810" s="16">
        <v>0.79166666666666663</v>
      </c>
      <c r="C810" s="17">
        <v>0</v>
      </c>
      <c r="D810" s="1">
        <v>42141.791666666664</v>
      </c>
      <c r="E810" s="25">
        <v>42.12</v>
      </c>
      <c r="F810" s="25">
        <f t="shared" si="36"/>
        <v>0</v>
      </c>
      <c r="G810" s="25">
        <f t="shared" si="37"/>
        <v>0</v>
      </c>
      <c r="H810" s="25">
        <f t="shared" si="38"/>
        <v>0</v>
      </c>
    </row>
    <row r="811" spans="2:8" x14ac:dyDescent="0.3">
      <c r="B811" s="16">
        <v>0.8125</v>
      </c>
      <c r="C811" s="17">
        <v>0</v>
      </c>
      <c r="D811" s="1">
        <v>42141.8125</v>
      </c>
      <c r="E811" s="25">
        <v>41.03</v>
      </c>
      <c r="F811" s="25">
        <f t="shared" si="36"/>
        <v>0</v>
      </c>
      <c r="G811" s="25">
        <f t="shared" si="37"/>
        <v>0</v>
      </c>
      <c r="H811" s="25">
        <f t="shared" si="38"/>
        <v>0</v>
      </c>
    </row>
    <row r="812" spans="2:8" x14ac:dyDescent="0.3">
      <c r="B812" s="16">
        <v>0.83333333333333337</v>
      </c>
      <c r="C812" s="17">
        <v>0</v>
      </c>
      <c r="D812" s="1">
        <v>42141.833333333336</v>
      </c>
      <c r="E812" s="25">
        <v>37.9</v>
      </c>
      <c r="F812" s="25">
        <f t="shared" si="36"/>
        <v>0</v>
      </c>
      <c r="G812" s="25">
        <f t="shared" si="37"/>
        <v>0</v>
      </c>
      <c r="H812" s="25">
        <f t="shared" si="38"/>
        <v>0</v>
      </c>
    </row>
    <row r="813" spans="2:8" x14ac:dyDescent="0.3">
      <c r="B813" s="16">
        <v>0.85416666666666663</v>
      </c>
      <c r="C813" s="17">
        <v>0</v>
      </c>
      <c r="D813" s="1">
        <v>42141.854166666664</v>
      </c>
      <c r="E813" s="25">
        <v>38.590000000000003</v>
      </c>
      <c r="F813" s="25">
        <f t="shared" si="36"/>
        <v>0</v>
      </c>
      <c r="G813" s="25">
        <f t="shared" si="37"/>
        <v>0</v>
      </c>
      <c r="H813" s="25">
        <f t="shared" si="38"/>
        <v>0</v>
      </c>
    </row>
    <row r="814" spans="2:8" x14ac:dyDescent="0.3">
      <c r="B814" s="16">
        <v>0.875</v>
      </c>
      <c r="C814" s="17">
        <v>0</v>
      </c>
      <c r="D814" s="1">
        <v>42141.875</v>
      </c>
      <c r="E814" s="25">
        <v>36.19</v>
      </c>
      <c r="F814" s="25">
        <f t="shared" si="36"/>
        <v>0</v>
      </c>
      <c r="G814" s="25">
        <f t="shared" si="37"/>
        <v>0</v>
      </c>
      <c r="H814" s="25">
        <f t="shared" si="38"/>
        <v>0</v>
      </c>
    </row>
    <row r="815" spans="2:8" x14ac:dyDescent="0.3">
      <c r="B815" s="16">
        <v>0.89583333333333337</v>
      </c>
      <c r="C815" s="17">
        <v>0</v>
      </c>
      <c r="D815" s="1">
        <v>42141.895833333336</v>
      </c>
      <c r="E815" s="25">
        <v>35.53</v>
      </c>
      <c r="F815" s="25">
        <f t="shared" si="36"/>
        <v>0</v>
      </c>
      <c r="G815" s="25">
        <f t="shared" si="37"/>
        <v>0</v>
      </c>
      <c r="H815" s="25">
        <f t="shared" si="38"/>
        <v>0</v>
      </c>
    </row>
    <row r="816" spans="2:8" x14ac:dyDescent="0.3">
      <c r="B816" s="16">
        <v>0.91666666666666663</v>
      </c>
      <c r="C816" s="17">
        <v>0</v>
      </c>
      <c r="D816" s="1">
        <v>42141.916666666664</v>
      </c>
      <c r="E816" s="25">
        <v>35.06</v>
      </c>
      <c r="F816" s="25">
        <f t="shared" si="36"/>
        <v>0</v>
      </c>
      <c r="G816" s="25">
        <f t="shared" si="37"/>
        <v>0</v>
      </c>
      <c r="H816" s="25">
        <f t="shared" si="38"/>
        <v>0</v>
      </c>
    </row>
    <row r="817" spans="1:8" x14ac:dyDescent="0.3">
      <c r="B817" s="16">
        <v>0.9375</v>
      </c>
      <c r="C817" s="17">
        <v>0</v>
      </c>
      <c r="D817" s="1">
        <v>42141.9375</v>
      </c>
      <c r="E817" s="25">
        <v>35.64</v>
      </c>
      <c r="F817" s="25">
        <f t="shared" si="36"/>
        <v>0</v>
      </c>
      <c r="G817" s="25">
        <f t="shared" si="37"/>
        <v>0</v>
      </c>
      <c r="H817" s="25">
        <f t="shared" si="38"/>
        <v>0</v>
      </c>
    </row>
    <row r="818" spans="1:8" x14ac:dyDescent="0.3">
      <c r="B818" s="16">
        <v>0.95833333333333337</v>
      </c>
      <c r="C818" s="17">
        <v>0</v>
      </c>
      <c r="D818" s="1">
        <v>42141.958333333336</v>
      </c>
      <c r="E818" s="25">
        <v>35.450000000000003</v>
      </c>
      <c r="F818" s="25">
        <f t="shared" si="36"/>
        <v>0</v>
      </c>
      <c r="G818" s="25">
        <f t="shared" si="37"/>
        <v>0</v>
      </c>
      <c r="H818" s="25">
        <f t="shared" si="38"/>
        <v>0</v>
      </c>
    </row>
    <row r="819" spans="1:8" x14ac:dyDescent="0.3">
      <c r="B819" s="16">
        <v>0.97916666666666663</v>
      </c>
      <c r="C819" s="17">
        <v>0</v>
      </c>
      <c r="D819" s="1">
        <v>42141.979166666664</v>
      </c>
      <c r="E819" s="25">
        <v>35.450000000000003</v>
      </c>
      <c r="F819" s="25">
        <f t="shared" si="36"/>
        <v>0</v>
      </c>
      <c r="G819" s="25">
        <f t="shared" si="37"/>
        <v>0</v>
      </c>
      <c r="H819" s="25">
        <f t="shared" si="38"/>
        <v>0</v>
      </c>
    </row>
    <row r="820" spans="1:8" x14ac:dyDescent="0.3">
      <c r="B820" s="16">
        <v>0.99998842592592585</v>
      </c>
      <c r="C820" s="17">
        <v>0</v>
      </c>
      <c r="D820" s="1">
        <v>42142</v>
      </c>
      <c r="E820" s="25">
        <v>35.08</v>
      </c>
      <c r="F820" s="25">
        <f t="shared" si="36"/>
        <v>0</v>
      </c>
      <c r="G820" s="25">
        <f t="shared" si="37"/>
        <v>0</v>
      </c>
      <c r="H820" s="25">
        <f t="shared" si="38"/>
        <v>0</v>
      </c>
    </row>
    <row r="821" spans="1:8" x14ac:dyDescent="0.3">
      <c r="A821" s="15">
        <v>42142</v>
      </c>
      <c r="B821" s="16">
        <v>2.0833333333333332E-2</v>
      </c>
      <c r="C821" s="17">
        <v>0</v>
      </c>
      <c r="D821" s="1">
        <v>42142.020833333336</v>
      </c>
      <c r="E821" s="25">
        <v>34.700000000000003</v>
      </c>
      <c r="F821" s="25">
        <f t="shared" si="36"/>
        <v>0</v>
      </c>
      <c r="G821" s="25">
        <f t="shared" si="37"/>
        <v>0</v>
      </c>
      <c r="H821" s="25">
        <f t="shared" si="38"/>
        <v>0</v>
      </c>
    </row>
    <row r="822" spans="1:8" x14ac:dyDescent="0.3">
      <c r="B822" s="16">
        <v>4.1666666666666664E-2</v>
      </c>
      <c r="C822" s="17">
        <v>0</v>
      </c>
      <c r="D822" s="1">
        <v>42142.041666666664</v>
      </c>
      <c r="E822" s="25">
        <v>33.65</v>
      </c>
      <c r="F822" s="25">
        <f t="shared" si="36"/>
        <v>0</v>
      </c>
      <c r="G822" s="25">
        <f t="shared" si="37"/>
        <v>0</v>
      </c>
      <c r="H822" s="25">
        <f t="shared" si="38"/>
        <v>0</v>
      </c>
    </row>
    <row r="823" spans="1:8" x14ac:dyDescent="0.3">
      <c r="B823" s="16">
        <v>6.25E-2</v>
      </c>
      <c r="C823" s="17">
        <v>0</v>
      </c>
      <c r="D823" s="1">
        <v>42142.0625</v>
      </c>
      <c r="E823" s="25">
        <v>28.62</v>
      </c>
      <c r="F823" s="25">
        <f t="shared" si="36"/>
        <v>0</v>
      </c>
      <c r="G823" s="25">
        <f t="shared" si="37"/>
        <v>0</v>
      </c>
      <c r="H823" s="25">
        <f t="shared" si="38"/>
        <v>0</v>
      </c>
    </row>
    <row r="824" spans="1:8" x14ac:dyDescent="0.3">
      <c r="B824" s="16">
        <v>8.3333333333333329E-2</v>
      </c>
      <c r="C824" s="17">
        <v>0</v>
      </c>
      <c r="D824" s="1">
        <v>42142.083333333336</v>
      </c>
      <c r="E824" s="25">
        <v>26.75</v>
      </c>
      <c r="F824" s="25">
        <f t="shared" si="36"/>
        <v>0</v>
      </c>
      <c r="G824" s="25">
        <f t="shared" si="37"/>
        <v>0</v>
      </c>
      <c r="H824" s="25">
        <f t="shared" si="38"/>
        <v>0</v>
      </c>
    </row>
    <row r="825" spans="1:8" x14ac:dyDescent="0.3">
      <c r="B825" s="16">
        <v>0.10416666666666667</v>
      </c>
      <c r="C825" s="17">
        <v>0</v>
      </c>
      <c r="D825" s="1">
        <v>42142.104166666664</v>
      </c>
      <c r="E825" s="25">
        <v>25.01</v>
      </c>
      <c r="F825" s="25">
        <f t="shared" si="36"/>
        <v>0</v>
      </c>
      <c r="G825" s="25">
        <f t="shared" si="37"/>
        <v>0</v>
      </c>
      <c r="H825" s="25">
        <f t="shared" si="38"/>
        <v>0</v>
      </c>
    </row>
    <row r="826" spans="1:8" x14ac:dyDescent="0.3">
      <c r="B826" s="16">
        <v>0.125</v>
      </c>
      <c r="C826" s="17">
        <v>0</v>
      </c>
      <c r="D826" s="1">
        <v>42142.125</v>
      </c>
      <c r="E826" s="25">
        <v>25.15</v>
      </c>
      <c r="F826" s="25">
        <f t="shared" si="36"/>
        <v>0</v>
      </c>
      <c r="G826" s="25">
        <f t="shared" si="37"/>
        <v>0</v>
      </c>
      <c r="H826" s="25">
        <f t="shared" si="38"/>
        <v>0</v>
      </c>
    </row>
    <row r="827" spans="1:8" x14ac:dyDescent="0.3">
      <c r="B827" s="16">
        <v>0.14583333333333334</v>
      </c>
      <c r="C827" s="17">
        <v>0</v>
      </c>
      <c r="D827" s="1">
        <v>42142.145833333336</v>
      </c>
      <c r="E827" s="25">
        <v>24.22</v>
      </c>
      <c r="F827" s="25">
        <f t="shared" si="36"/>
        <v>0</v>
      </c>
      <c r="G827" s="25">
        <f t="shared" si="37"/>
        <v>0</v>
      </c>
      <c r="H827" s="25">
        <f t="shared" si="38"/>
        <v>0</v>
      </c>
    </row>
    <row r="828" spans="1:8" x14ac:dyDescent="0.3">
      <c r="B828" s="16">
        <v>0.16666666666666666</v>
      </c>
      <c r="C828" s="17">
        <v>0</v>
      </c>
      <c r="D828" s="1">
        <v>42142.166666666664</v>
      </c>
      <c r="E828" s="25">
        <v>22.92</v>
      </c>
      <c r="F828" s="25">
        <f t="shared" si="36"/>
        <v>0</v>
      </c>
      <c r="G828" s="25">
        <f t="shared" si="37"/>
        <v>0</v>
      </c>
      <c r="H828" s="25">
        <f t="shared" si="38"/>
        <v>0</v>
      </c>
    </row>
    <row r="829" spans="1:8" x14ac:dyDescent="0.3">
      <c r="B829" s="16">
        <v>0.1875</v>
      </c>
      <c r="C829" s="17">
        <v>0</v>
      </c>
      <c r="D829" s="1">
        <v>42142.1875</v>
      </c>
      <c r="E829" s="25">
        <v>25.74</v>
      </c>
      <c r="F829" s="25">
        <f t="shared" si="36"/>
        <v>0</v>
      </c>
      <c r="G829" s="25">
        <f t="shared" si="37"/>
        <v>0</v>
      </c>
      <c r="H829" s="25">
        <f t="shared" si="38"/>
        <v>0</v>
      </c>
    </row>
    <row r="830" spans="1:8" x14ac:dyDescent="0.3">
      <c r="B830" s="16">
        <v>0.20833333333333334</v>
      </c>
      <c r="C830" s="17">
        <v>0</v>
      </c>
      <c r="D830" s="1">
        <v>42142.208333333336</v>
      </c>
      <c r="E830" s="25">
        <v>26.74</v>
      </c>
      <c r="F830" s="25">
        <f t="shared" si="36"/>
        <v>0</v>
      </c>
      <c r="G830" s="25">
        <f t="shared" si="37"/>
        <v>0</v>
      </c>
      <c r="H830" s="25">
        <f t="shared" si="38"/>
        <v>0</v>
      </c>
    </row>
    <row r="831" spans="1:8" x14ac:dyDescent="0.3">
      <c r="B831" s="16">
        <v>0.22916666666666666</v>
      </c>
      <c r="C831" s="17">
        <v>0</v>
      </c>
      <c r="D831" s="1">
        <v>42142.229166666664</v>
      </c>
      <c r="E831" s="25">
        <v>29.88</v>
      </c>
      <c r="F831" s="25">
        <f t="shared" si="36"/>
        <v>0</v>
      </c>
      <c r="G831" s="25">
        <f t="shared" si="37"/>
        <v>0</v>
      </c>
      <c r="H831" s="25">
        <f t="shared" si="38"/>
        <v>0</v>
      </c>
    </row>
    <row r="832" spans="1:8" x14ac:dyDescent="0.3">
      <c r="B832" s="16">
        <v>0.25</v>
      </c>
      <c r="C832" s="17">
        <v>0</v>
      </c>
      <c r="D832" s="1">
        <v>42142.25</v>
      </c>
      <c r="E832" s="25">
        <v>29.51</v>
      </c>
      <c r="F832" s="25">
        <f t="shared" si="36"/>
        <v>0</v>
      </c>
      <c r="G832" s="25">
        <f t="shared" si="37"/>
        <v>0</v>
      </c>
      <c r="H832" s="25">
        <f t="shared" si="38"/>
        <v>0</v>
      </c>
    </row>
    <row r="833" spans="2:8" x14ac:dyDescent="0.3">
      <c r="B833" s="16">
        <v>0.27083333333333331</v>
      </c>
      <c r="C833" s="17">
        <v>0</v>
      </c>
      <c r="D833" s="1">
        <v>42142.270833333336</v>
      </c>
      <c r="E833" s="25">
        <v>31.92</v>
      </c>
      <c r="F833" s="25">
        <f t="shared" si="36"/>
        <v>0</v>
      </c>
      <c r="G833" s="25">
        <f t="shared" si="37"/>
        <v>0</v>
      </c>
      <c r="H833" s="25">
        <f t="shared" si="38"/>
        <v>0</v>
      </c>
    </row>
    <row r="834" spans="2:8" x14ac:dyDescent="0.3">
      <c r="B834" s="16">
        <v>0.29166666666666669</v>
      </c>
      <c r="C834" s="17">
        <v>4.9399999999999997E-4</v>
      </c>
      <c r="D834" s="1">
        <v>42142.291666666664</v>
      </c>
      <c r="E834" s="25">
        <v>42.32</v>
      </c>
      <c r="F834" s="25">
        <f t="shared" si="36"/>
        <v>2.0155626571766398E-2</v>
      </c>
      <c r="G834" s="25">
        <f t="shared" si="37"/>
        <v>9.1883999999999993E-2</v>
      </c>
      <c r="H834" s="25">
        <f t="shared" si="38"/>
        <v>7.1728373428233599E-2</v>
      </c>
    </row>
    <row r="835" spans="2:8" x14ac:dyDescent="0.3">
      <c r="B835" s="16">
        <v>0.3125</v>
      </c>
      <c r="C835" s="17">
        <v>0.28406599999999999</v>
      </c>
      <c r="D835" s="1">
        <v>42142.3125</v>
      </c>
      <c r="E835" s="25">
        <v>49.63</v>
      </c>
      <c r="F835" s="25">
        <f t="shared" si="36"/>
        <v>13.592120830218176</v>
      </c>
      <c r="G835" s="25">
        <f t="shared" si="37"/>
        <v>52.836275999999998</v>
      </c>
      <c r="H835" s="25">
        <f t="shared" si="38"/>
        <v>39.24415516978182</v>
      </c>
    </row>
    <row r="836" spans="2:8" x14ac:dyDescent="0.3">
      <c r="B836" s="16">
        <v>0.33333333333333331</v>
      </c>
      <c r="C836" s="17">
        <v>1.083434</v>
      </c>
      <c r="D836" s="1">
        <v>42142.333333333336</v>
      </c>
      <c r="E836" s="25">
        <v>67.03</v>
      </c>
      <c r="F836" s="25">
        <f t="shared" si="36"/>
        <v>70.015690350222044</v>
      </c>
      <c r="G836" s="25">
        <f t="shared" si="37"/>
        <v>201.51872399999999</v>
      </c>
      <c r="H836" s="25">
        <f t="shared" si="38"/>
        <v>131.50303364977793</v>
      </c>
    </row>
    <row r="837" spans="2:8" x14ac:dyDescent="0.3">
      <c r="B837" s="16">
        <v>0.35416666666666669</v>
      </c>
      <c r="C837" s="17">
        <v>1.5516190000000001</v>
      </c>
      <c r="D837" s="1">
        <v>42142.354166666664</v>
      </c>
      <c r="E837" s="25">
        <v>49.41</v>
      </c>
      <c r="F837" s="25">
        <f t="shared" si="36"/>
        <v>73.913477989510355</v>
      </c>
      <c r="G837" s="25">
        <f t="shared" si="37"/>
        <v>288.601134</v>
      </c>
      <c r="H837" s="25">
        <f t="shared" si="38"/>
        <v>214.68765601048966</v>
      </c>
    </row>
    <row r="838" spans="2:8" x14ac:dyDescent="0.3">
      <c r="B838" s="16">
        <v>0.375</v>
      </c>
      <c r="C838" s="17">
        <v>4.6046509999999996</v>
      </c>
      <c r="D838" s="1">
        <v>42142.375</v>
      </c>
      <c r="E838" s="25">
        <v>48.12</v>
      </c>
      <c r="F838" s="25">
        <f t="shared" ref="F838:F901" si="39">C838*E838*$B$2*$B$1</f>
        <v>213.62202792167787</v>
      </c>
      <c r="G838" s="25">
        <f t="shared" ref="G838:G901" si="40">C838*$B$3</f>
        <v>856.46508599999993</v>
      </c>
      <c r="H838" s="25">
        <f t="shared" ref="H838:H901" si="41">G838-F838</f>
        <v>642.84305807832209</v>
      </c>
    </row>
    <row r="839" spans="2:8" x14ac:dyDescent="0.3">
      <c r="B839" s="16">
        <v>0.39583333333333331</v>
      </c>
      <c r="C839" s="17">
        <v>7.1099949999999996</v>
      </c>
      <c r="D839" s="1">
        <v>42142.395833333336</v>
      </c>
      <c r="E839" s="25">
        <v>47.2</v>
      </c>
      <c r="F839" s="25">
        <f t="shared" si="39"/>
        <v>323.54522109091511</v>
      </c>
      <c r="G839" s="25">
        <f t="shared" si="40"/>
        <v>1322.4590699999999</v>
      </c>
      <c r="H839" s="25">
        <f t="shared" si="41"/>
        <v>998.91384890908478</v>
      </c>
    </row>
    <row r="840" spans="2:8" x14ac:dyDescent="0.3">
      <c r="B840" s="16">
        <v>0.41666666666666669</v>
      </c>
      <c r="C840" s="17">
        <v>8.0358490000000007</v>
      </c>
      <c r="D840" s="1">
        <v>42142.416666666664</v>
      </c>
      <c r="E840" s="25">
        <v>43.65</v>
      </c>
      <c r="F840" s="25">
        <f t="shared" si="39"/>
        <v>338.17360795030072</v>
      </c>
      <c r="G840" s="25">
        <f t="shared" si="40"/>
        <v>1494.6679140000001</v>
      </c>
      <c r="H840" s="25">
        <f t="shared" si="41"/>
        <v>1156.4943060496994</v>
      </c>
    </row>
    <row r="841" spans="2:8" x14ac:dyDescent="0.3">
      <c r="B841" s="16">
        <v>0.4375</v>
      </c>
      <c r="C841" s="17">
        <v>8.616973999999999</v>
      </c>
      <c r="D841" s="1">
        <v>42142.4375</v>
      </c>
      <c r="E841" s="25">
        <v>43.71</v>
      </c>
      <c r="F841" s="25">
        <f t="shared" si="39"/>
        <v>363.12762112551599</v>
      </c>
      <c r="G841" s="25">
        <f t="shared" si="40"/>
        <v>1602.7571639999999</v>
      </c>
      <c r="H841" s="25">
        <f t="shared" si="41"/>
        <v>1239.6295428744838</v>
      </c>
    </row>
    <row r="842" spans="2:8" x14ac:dyDescent="0.3">
      <c r="B842" s="16">
        <v>0.45833333333333331</v>
      </c>
      <c r="C842" s="17">
        <v>9.0706009999999999</v>
      </c>
      <c r="D842" s="1">
        <v>42142.458333333336</v>
      </c>
      <c r="E842" s="25">
        <v>42.28</v>
      </c>
      <c r="F842" s="25">
        <f t="shared" si="39"/>
        <v>369.73855335888476</v>
      </c>
      <c r="G842" s="25">
        <f t="shared" si="40"/>
        <v>1687.1317859999999</v>
      </c>
      <c r="H842" s="25">
        <f t="shared" si="41"/>
        <v>1317.3932326411152</v>
      </c>
    </row>
    <row r="843" spans="2:8" x14ac:dyDescent="0.3">
      <c r="B843" s="16">
        <v>0.47916666666666669</v>
      </c>
      <c r="C843" s="17">
        <v>9.2097540000000002</v>
      </c>
      <c r="D843" s="1">
        <v>42142.479166666664</v>
      </c>
      <c r="E843" s="25">
        <v>42.9</v>
      </c>
      <c r="F843" s="25">
        <f t="shared" si="39"/>
        <v>380.91582681949876</v>
      </c>
      <c r="G843" s="25">
        <f t="shared" si="40"/>
        <v>1713.014244</v>
      </c>
      <c r="H843" s="25">
        <f t="shared" si="41"/>
        <v>1332.0984171805012</v>
      </c>
    </row>
    <row r="844" spans="2:8" x14ac:dyDescent="0.3">
      <c r="B844" s="16">
        <v>0.5</v>
      </c>
      <c r="C844" s="17">
        <v>8.9409319999999983</v>
      </c>
      <c r="D844" s="1">
        <v>42142.5</v>
      </c>
      <c r="E844" s="25">
        <v>41.11</v>
      </c>
      <c r="F844" s="25">
        <f t="shared" si="39"/>
        <v>354.36756483966991</v>
      </c>
      <c r="G844" s="25">
        <f t="shared" si="40"/>
        <v>1663.0133519999997</v>
      </c>
      <c r="H844" s="25">
        <f t="shared" si="41"/>
        <v>1308.6457871603297</v>
      </c>
    </row>
    <row r="845" spans="2:8" x14ac:dyDescent="0.3">
      <c r="B845" s="16">
        <v>0.52083333333333337</v>
      </c>
      <c r="C845" s="17">
        <v>9.1376930000000005</v>
      </c>
      <c r="D845" s="1">
        <v>42142.520833333336</v>
      </c>
      <c r="E845" s="25">
        <v>40.22</v>
      </c>
      <c r="F845" s="25">
        <f t="shared" si="39"/>
        <v>354.32543152717062</v>
      </c>
      <c r="G845" s="25">
        <f t="shared" si="40"/>
        <v>1699.6108980000001</v>
      </c>
      <c r="H845" s="25">
        <f t="shared" si="41"/>
        <v>1345.2854664728295</v>
      </c>
    </row>
    <row r="846" spans="2:8" x14ac:dyDescent="0.3">
      <c r="B846" s="16">
        <v>0.54166666666666663</v>
      </c>
      <c r="C846" s="17">
        <v>8.8523569999999996</v>
      </c>
      <c r="D846" s="1">
        <v>42142.541666666664</v>
      </c>
      <c r="E846" s="25">
        <v>40.08</v>
      </c>
      <c r="F846" s="25">
        <f t="shared" si="39"/>
        <v>342.06633013153339</v>
      </c>
      <c r="G846" s="25">
        <f t="shared" si="40"/>
        <v>1646.5384019999999</v>
      </c>
      <c r="H846" s="25">
        <f t="shared" si="41"/>
        <v>1304.4720718684666</v>
      </c>
    </row>
    <row r="847" spans="2:8" x14ac:dyDescent="0.3">
      <c r="B847" s="16">
        <v>0.5625</v>
      </c>
      <c r="C847" s="17">
        <v>8.4192009999999993</v>
      </c>
      <c r="D847" s="1">
        <v>42142.5625</v>
      </c>
      <c r="E847" s="25">
        <v>42.18</v>
      </c>
      <c r="F847" s="25">
        <f t="shared" si="39"/>
        <v>342.37429337173347</v>
      </c>
      <c r="G847" s="25">
        <f t="shared" si="40"/>
        <v>1565.9713859999999</v>
      </c>
      <c r="H847" s="25">
        <f t="shared" si="41"/>
        <v>1223.5970926282664</v>
      </c>
    </row>
    <row r="848" spans="2:8" x14ac:dyDescent="0.3">
      <c r="B848" s="16">
        <v>0.58333333333333337</v>
      </c>
      <c r="C848" s="17">
        <v>7.7816510000000001</v>
      </c>
      <c r="D848" s="1">
        <v>42142.583333333336</v>
      </c>
      <c r="E848" s="25">
        <v>43.2</v>
      </c>
      <c r="F848" s="25">
        <f t="shared" si="39"/>
        <v>324.10011977613703</v>
      </c>
      <c r="G848" s="25">
        <f t="shared" si="40"/>
        <v>1447.387086</v>
      </c>
      <c r="H848" s="25">
        <f t="shared" si="41"/>
        <v>1123.2869662238629</v>
      </c>
    </row>
    <row r="849" spans="2:8" x14ac:dyDescent="0.3">
      <c r="B849" s="16">
        <v>0.60416666666666663</v>
      </c>
      <c r="C849" s="17">
        <v>6.8952779999999994</v>
      </c>
      <c r="D849" s="1">
        <v>42142.604166666664</v>
      </c>
      <c r="E849" s="25">
        <v>43.16</v>
      </c>
      <c r="F849" s="25">
        <f t="shared" si="39"/>
        <v>286.91741676327848</v>
      </c>
      <c r="G849" s="25">
        <f t="shared" si="40"/>
        <v>1282.521708</v>
      </c>
      <c r="H849" s="25">
        <f t="shared" si="41"/>
        <v>995.60429123672156</v>
      </c>
    </row>
    <row r="850" spans="2:8" x14ac:dyDescent="0.3">
      <c r="B850" s="16">
        <v>0.625</v>
      </c>
      <c r="C850" s="17">
        <v>5.2678550000000008</v>
      </c>
      <c r="D850" s="1">
        <v>42142.625</v>
      </c>
      <c r="E850" s="25">
        <v>41.1</v>
      </c>
      <c r="F850" s="25">
        <f t="shared" si="39"/>
        <v>208.736948227699</v>
      </c>
      <c r="G850" s="25">
        <f t="shared" si="40"/>
        <v>979.82103000000018</v>
      </c>
      <c r="H850" s="25">
        <f t="shared" si="41"/>
        <v>771.08408177230115</v>
      </c>
    </row>
    <row r="851" spans="2:8" x14ac:dyDescent="0.3">
      <c r="B851" s="16">
        <v>0.64583333333333337</v>
      </c>
      <c r="C851" s="17">
        <v>2.4397129999999998</v>
      </c>
      <c r="D851" s="1">
        <v>42142.645833333336</v>
      </c>
      <c r="E851" s="25">
        <v>35.700000000000003</v>
      </c>
      <c r="F851" s="25">
        <f t="shared" si="39"/>
        <v>83.971256537769676</v>
      </c>
      <c r="G851" s="25">
        <f t="shared" si="40"/>
        <v>453.78661799999998</v>
      </c>
      <c r="H851" s="25">
        <f t="shared" si="41"/>
        <v>369.81536146223027</v>
      </c>
    </row>
    <row r="852" spans="2:8" x14ac:dyDescent="0.3">
      <c r="B852" s="16">
        <v>0.66666666666666663</v>
      </c>
      <c r="C852" s="17">
        <v>1.7545950000000001</v>
      </c>
      <c r="D852" s="1">
        <v>42142.666666666664</v>
      </c>
      <c r="E852" s="25">
        <v>36.44</v>
      </c>
      <c r="F852" s="25">
        <f t="shared" si="39"/>
        <v>61.642316535421642</v>
      </c>
      <c r="G852" s="25">
        <f t="shared" si="40"/>
        <v>326.35467</v>
      </c>
      <c r="H852" s="25">
        <f t="shared" si="41"/>
        <v>264.71235346457837</v>
      </c>
    </row>
    <row r="853" spans="2:8" x14ac:dyDescent="0.3">
      <c r="B853" s="16">
        <v>0.6875</v>
      </c>
      <c r="C853" s="17">
        <v>1.0942720000000001</v>
      </c>
      <c r="D853" s="1">
        <v>42142.6875</v>
      </c>
      <c r="E853" s="25">
        <v>40.17</v>
      </c>
      <c r="F853" s="25">
        <f t="shared" si="39"/>
        <v>42.379010671708343</v>
      </c>
      <c r="G853" s="25">
        <f t="shared" si="40"/>
        <v>203.53459200000003</v>
      </c>
      <c r="H853" s="25">
        <f t="shared" si="41"/>
        <v>161.1555813282917</v>
      </c>
    </row>
    <row r="854" spans="2:8" x14ac:dyDescent="0.3">
      <c r="B854" s="16">
        <v>0.70833333333333337</v>
      </c>
      <c r="C854" s="17">
        <v>0.202179</v>
      </c>
      <c r="D854" s="1">
        <v>42142.708333333336</v>
      </c>
      <c r="E854" s="25">
        <v>56.29</v>
      </c>
      <c r="F854" s="25">
        <f t="shared" si="39"/>
        <v>10.972131105579157</v>
      </c>
      <c r="G854" s="25">
        <f t="shared" si="40"/>
        <v>37.605294000000001</v>
      </c>
      <c r="H854" s="25">
        <f t="shared" si="41"/>
        <v>26.633162894420842</v>
      </c>
    </row>
    <row r="855" spans="2:8" x14ac:dyDescent="0.3">
      <c r="B855" s="16">
        <v>0.72916666666666663</v>
      </c>
      <c r="C855" s="17">
        <v>2.3599999999999999E-4</v>
      </c>
      <c r="D855" s="1">
        <v>42142.729166666664</v>
      </c>
      <c r="E855" s="25">
        <v>62.86</v>
      </c>
      <c r="F855" s="25">
        <f t="shared" si="39"/>
        <v>1.4302438045156799E-2</v>
      </c>
      <c r="G855" s="25">
        <f t="shared" si="40"/>
        <v>4.3895999999999998E-2</v>
      </c>
      <c r="H855" s="25">
        <f t="shared" si="41"/>
        <v>2.9593561954843198E-2</v>
      </c>
    </row>
    <row r="856" spans="2:8" x14ac:dyDescent="0.3">
      <c r="B856" s="16">
        <v>0.75</v>
      </c>
      <c r="C856" s="17">
        <v>0</v>
      </c>
      <c r="D856" s="1">
        <v>42142.75</v>
      </c>
      <c r="E856" s="25">
        <v>66.91</v>
      </c>
      <c r="F856" s="25">
        <f t="shared" si="39"/>
        <v>0</v>
      </c>
      <c r="G856" s="25">
        <f t="shared" si="40"/>
        <v>0</v>
      </c>
      <c r="H856" s="25">
        <f t="shared" si="41"/>
        <v>0</v>
      </c>
    </row>
    <row r="857" spans="2:8" x14ac:dyDescent="0.3">
      <c r="B857" s="16">
        <v>0.77083333333333337</v>
      </c>
      <c r="C857" s="17">
        <v>0</v>
      </c>
      <c r="D857" s="1">
        <v>42142.770833333336</v>
      </c>
      <c r="E857" s="25">
        <v>53.16</v>
      </c>
      <c r="F857" s="25">
        <f t="shared" si="39"/>
        <v>0</v>
      </c>
      <c r="G857" s="25">
        <f t="shared" si="40"/>
        <v>0</v>
      </c>
      <c r="H857" s="25">
        <f t="shared" si="41"/>
        <v>0</v>
      </c>
    </row>
    <row r="858" spans="2:8" x14ac:dyDescent="0.3">
      <c r="B858" s="16">
        <v>0.79166666666666663</v>
      </c>
      <c r="C858" s="17">
        <v>0</v>
      </c>
      <c r="D858" s="1">
        <v>42142.791666666664</v>
      </c>
      <c r="E858" s="25">
        <v>41.16</v>
      </c>
      <c r="F858" s="25">
        <f t="shared" si="39"/>
        <v>0</v>
      </c>
      <c r="G858" s="25">
        <f t="shared" si="40"/>
        <v>0</v>
      </c>
      <c r="H858" s="25">
        <f t="shared" si="41"/>
        <v>0</v>
      </c>
    </row>
    <row r="859" spans="2:8" x14ac:dyDescent="0.3">
      <c r="B859" s="16">
        <v>0.8125</v>
      </c>
      <c r="C859" s="17">
        <v>0</v>
      </c>
      <c r="D859" s="1">
        <v>42142.8125</v>
      </c>
      <c r="E859" s="25">
        <v>37.96</v>
      </c>
      <c r="F859" s="25">
        <f t="shared" si="39"/>
        <v>0</v>
      </c>
      <c r="G859" s="25">
        <f t="shared" si="40"/>
        <v>0</v>
      </c>
      <c r="H859" s="25">
        <f t="shared" si="41"/>
        <v>0</v>
      </c>
    </row>
    <row r="860" spans="2:8" x14ac:dyDescent="0.3">
      <c r="B860" s="16">
        <v>0.83333333333333337</v>
      </c>
      <c r="C860" s="17">
        <v>0</v>
      </c>
      <c r="D860" s="1">
        <v>42142.833333333336</v>
      </c>
      <c r="E860" s="25">
        <v>40.1</v>
      </c>
      <c r="F860" s="25">
        <f t="shared" si="39"/>
        <v>0</v>
      </c>
      <c r="G860" s="25">
        <f t="shared" si="40"/>
        <v>0</v>
      </c>
      <c r="H860" s="25">
        <f t="shared" si="41"/>
        <v>0</v>
      </c>
    </row>
    <row r="861" spans="2:8" x14ac:dyDescent="0.3">
      <c r="B861" s="16">
        <v>0.85416666666666663</v>
      </c>
      <c r="C861" s="17">
        <v>0</v>
      </c>
      <c r="D861" s="1">
        <v>42142.854166666664</v>
      </c>
      <c r="E861" s="25">
        <v>40.46</v>
      </c>
      <c r="F861" s="25">
        <f t="shared" si="39"/>
        <v>0</v>
      </c>
      <c r="G861" s="25">
        <f t="shared" si="40"/>
        <v>0</v>
      </c>
      <c r="H861" s="25">
        <f t="shared" si="41"/>
        <v>0</v>
      </c>
    </row>
    <row r="862" spans="2:8" x14ac:dyDescent="0.3">
      <c r="B862" s="16">
        <v>0.875</v>
      </c>
      <c r="C862" s="17">
        <v>0</v>
      </c>
      <c r="D862" s="1">
        <v>42142.875</v>
      </c>
      <c r="E862" s="25">
        <v>37.72</v>
      </c>
      <c r="F862" s="25">
        <f t="shared" si="39"/>
        <v>0</v>
      </c>
      <c r="G862" s="25">
        <f t="shared" si="40"/>
        <v>0</v>
      </c>
      <c r="H862" s="25">
        <f t="shared" si="41"/>
        <v>0</v>
      </c>
    </row>
    <row r="863" spans="2:8" x14ac:dyDescent="0.3">
      <c r="B863" s="16">
        <v>0.89583333333333337</v>
      </c>
      <c r="C863" s="17">
        <v>0</v>
      </c>
      <c r="D863" s="1">
        <v>42142.895833333336</v>
      </c>
      <c r="E863" s="25">
        <v>36.130000000000003</v>
      </c>
      <c r="F863" s="25">
        <f t="shared" si="39"/>
        <v>0</v>
      </c>
      <c r="G863" s="25">
        <f t="shared" si="40"/>
        <v>0</v>
      </c>
      <c r="H863" s="25">
        <f t="shared" si="41"/>
        <v>0</v>
      </c>
    </row>
    <row r="864" spans="2:8" x14ac:dyDescent="0.3">
      <c r="B864" s="16">
        <v>0.91666666666666663</v>
      </c>
      <c r="C864" s="17">
        <v>0</v>
      </c>
      <c r="D864" s="1">
        <v>42142.916666666664</v>
      </c>
      <c r="E864" s="25">
        <v>34.630000000000003</v>
      </c>
      <c r="F864" s="25">
        <f t="shared" si="39"/>
        <v>0</v>
      </c>
      <c r="G864" s="25">
        <f t="shared" si="40"/>
        <v>0</v>
      </c>
      <c r="H864" s="25">
        <f t="shared" si="41"/>
        <v>0</v>
      </c>
    </row>
    <row r="865" spans="1:8" x14ac:dyDescent="0.3">
      <c r="B865" s="16">
        <v>0.9375</v>
      </c>
      <c r="C865" s="17">
        <v>0</v>
      </c>
      <c r="D865" s="1">
        <v>42142.9375</v>
      </c>
      <c r="E865" s="25">
        <v>36.619999999999997</v>
      </c>
      <c r="F865" s="25">
        <f t="shared" si="39"/>
        <v>0</v>
      </c>
      <c r="G865" s="25">
        <f t="shared" si="40"/>
        <v>0</v>
      </c>
      <c r="H865" s="25">
        <f t="shared" si="41"/>
        <v>0</v>
      </c>
    </row>
    <row r="866" spans="1:8" x14ac:dyDescent="0.3">
      <c r="B866" s="16">
        <v>0.95833333333333337</v>
      </c>
      <c r="C866" s="17">
        <v>0</v>
      </c>
      <c r="D866" s="1">
        <v>42142.958333333336</v>
      </c>
      <c r="E866" s="25">
        <v>34.69</v>
      </c>
      <c r="F866" s="25">
        <f t="shared" si="39"/>
        <v>0</v>
      </c>
      <c r="G866" s="25">
        <f t="shared" si="40"/>
        <v>0</v>
      </c>
      <c r="H866" s="25">
        <f t="shared" si="41"/>
        <v>0</v>
      </c>
    </row>
    <row r="867" spans="1:8" x14ac:dyDescent="0.3">
      <c r="B867" s="16">
        <v>0.97916666666666663</v>
      </c>
      <c r="C867" s="17">
        <v>0</v>
      </c>
      <c r="D867" s="1">
        <v>42142.979166666664</v>
      </c>
      <c r="E867" s="25">
        <v>35.56</v>
      </c>
      <c r="F867" s="25">
        <f t="shared" si="39"/>
        <v>0</v>
      </c>
      <c r="G867" s="25">
        <f t="shared" si="40"/>
        <v>0</v>
      </c>
      <c r="H867" s="25">
        <f t="shared" si="41"/>
        <v>0</v>
      </c>
    </row>
    <row r="868" spans="1:8" x14ac:dyDescent="0.3">
      <c r="B868" s="16">
        <v>0.99998842592592585</v>
      </c>
      <c r="C868" s="17">
        <v>0</v>
      </c>
      <c r="D868" s="1">
        <v>42143</v>
      </c>
      <c r="E868" s="25">
        <v>34.94</v>
      </c>
      <c r="F868" s="25">
        <f t="shared" si="39"/>
        <v>0</v>
      </c>
      <c r="G868" s="25">
        <f t="shared" si="40"/>
        <v>0</v>
      </c>
      <c r="H868" s="25">
        <f t="shared" si="41"/>
        <v>0</v>
      </c>
    </row>
    <row r="869" spans="1:8" x14ac:dyDescent="0.3">
      <c r="A869" s="15">
        <v>42143</v>
      </c>
      <c r="B869" s="16">
        <v>2.0833333333333332E-2</v>
      </c>
      <c r="C869" s="17">
        <v>0</v>
      </c>
      <c r="D869" s="1">
        <v>42143.020833333336</v>
      </c>
      <c r="E869" s="25">
        <v>33.68</v>
      </c>
      <c r="F869" s="25">
        <f t="shared" si="39"/>
        <v>0</v>
      </c>
      <c r="G869" s="25">
        <f t="shared" si="40"/>
        <v>0</v>
      </c>
      <c r="H869" s="25">
        <f t="shared" si="41"/>
        <v>0</v>
      </c>
    </row>
    <row r="870" spans="1:8" x14ac:dyDescent="0.3">
      <c r="B870" s="16">
        <v>4.1666666666666664E-2</v>
      </c>
      <c r="C870" s="17">
        <v>0</v>
      </c>
      <c r="D870" s="1">
        <v>42143.041666666664</v>
      </c>
      <c r="E870" s="25">
        <v>31.69</v>
      </c>
      <c r="F870" s="25">
        <f t="shared" si="39"/>
        <v>0</v>
      </c>
      <c r="G870" s="25">
        <f t="shared" si="40"/>
        <v>0</v>
      </c>
      <c r="H870" s="25">
        <f t="shared" si="41"/>
        <v>0</v>
      </c>
    </row>
    <row r="871" spans="1:8" x14ac:dyDescent="0.3">
      <c r="B871" s="16">
        <v>6.25E-2</v>
      </c>
      <c r="C871" s="17">
        <v>0</v>
      </c>
      <c r="D871" s="1">
        <v>42143.0625</v>
      </c>
      <c r="E871" s="25">
        <v>27.83</v>
      </c>
      <c r="F871" s="25">
        <f t="shared" si="39"/>
        <v>0</v>
      </c>
      <c r="G871" s="25">
        <f t="shared" si="40"/>
        <v>0</v>
      </c>
      <c r="H871" s="25">
        <f t="shared" si="41"/>
        <v>0</v>
      </c>
    </row>
    <row r="872" spans="1:8" x14ac:dyDescent="0.3">
      <c r="B872" s="16">
        <v>8.3333333333333329E-2</v>
      </c>
      <c r="C872" s="17">
        <v>0</v>
      </c>
      <c r="D872" s="1">
        <v>42143.083333333336</v>
      </c>
      <c r="E872" s="25">
        <v>28.71</v>
      </c>
      <c r="F872" s="25">
        <f t="shared" si="39"/>
        <v>0</v>
      </c>
      <c r="G872" s="25">
        <f t="shared" si="40"/>
        <v>0</v>
      </c>
      <c r="H872" s="25">
        <f t="shared" si="41"/>
        <v>0</v>
      </c>
    </row>
    <row r="873" spans="1:8" x14ac:dyDescent="0.3">
      <c r="B873" s="16">
        <v>0.10416666666666667</v>
      </c>
      <c r="C873" s="17">
        <v>0</v>
      </c>
      <c r="D873" s="1">
        <v>42143.104166666664</v>
      </c>
      <c r="E873" s="25">
        <v>24.4</v>
      </c>
      <c r="F873" s="25">
        <f t="shared" si="39"/>
        <v>0</v>
      </c>
      <c r="G873" s="25">
        <f t="shared" si="40"/>
        <v>0</v>
      </c>
      <c r="H873" s="25">
        <f t="shared" si="41"/>
        <v>0</v>
      </c>
    </row>
    <row r="874" spans="1:8" x14ac:dyDescent="0.3">
      <c r="B874" s="16">
        <v>0.125</v>
      </c>
      <c r="C874" s="17">
        <v>0</v>
      </c>
      <c r="D874" s="1">
        <v>42143.125</v>
      </c>
      <c r="E874" s="25">
        <v>24.8</v>
      </c>
      <c r="F874" s="25">
        <f t="shared" si="39"/>
        <v>0</v>
      </c>
      <c r="G874" s="25">
        <f t="shared" si="40"/>
        <v>0</v>
      </c>
      <c r="H874" s="25">
        <f t="shared" si="41"/>
        <v>0</v>
      </c>
    </row>
    <row r="875" spans="1:8" x14ac:dyDescent="0.3">
      <c r="B875" s="16">
        <v>0.14583333333333334</v>
      </c>
      <c r="C875" s="17">
        <v>0</v>
      </c>
      <c r="D875" s="1">
        <v>42143.145833333336</v>
      </c>
      <c r="E875" s="25">
        <v>22.74</v>
      </c>
      <c r="F875" s="25">
        <f t="shared" si="39"/>
        <v>0</v>
      </c>
      <c r="G875" s="25">
        <f t="shared" si="40"/>
        <v>0</v>
      </c>
      <c r="H875" s="25">
        <f t="shared" si="41"/>
        <v>0</v>
      </c>
    </row>
    <row r="876" spans="1:8" x14ac:dyDescent="0.3">
      <c r="B876" s="16">
        <v>0.16666666666666666</v>
      </c>
      <c r="C876" s="17">
        <v>0</v>
      </c>
      <c r="D876" s="1">
        <v>42143.166666666664</v>
      </c>
      <c r="E876" s="25">
        <v>19.420000000000002</v>
      </c>
      <c r="F876" s="25">
        <f t="shared" si="39"/>
        <v>0</v>
      </c>
      <c r="G876" s="25">
        <f t="shared" si="40"/>
        <v>0</v>
      </c>
      <c r="H876" s="25">
        <f t="shared" si="41"/>
        <v>0</v>
      </c>
    </row>
    <row r="877" spans="1:8" x14ac:dyDescent="0.3">
      <c r="B877" s="16">
        <v>0.1875</v>
      </c>
      <c r="C877" s="17">
        <v>0</v>
      </c>
      <c r="D877" s="1">
        <v>42143.1875</v>
      </c>
      <c r="E877" s="25">
        <v>20.440000000000001</v>
      </c>
      <c r="F877" s="25">
        <f t="shared" si="39"/>
        <v>0</v>
      </c>
      <c r="G877" s="25">
        <f t="shared" si="40"/>
        <v>0</v>
      </c>
      <c r="H877" s="25">
        <f t="shared" si="41"/>
        <v>0</v>
      </c>
    </row>
    <row r="878" spans="1:8" x14ac:dyDescent="0.3">
      <c r="B878" s="16">
        <v>0.20833333333333334</v>
      </c>
      <c r="C878" s="17">
        <v>0</v>
      </c>
      <c r="D878" s="1">
        <v>42143.208333333336</v>
      </c>
      <c r="E878" s="25">
        <v>25.22</v>
      </c>
      <c r="F878" s="25">
        <f t="shared" si="39"/>
        <v>0</v>
      </c>
      <c r="G878" s="25">
        <f t="shared" si="40"/>
        <v>0</v>
      </c>
      <c r="H878" s="25">
        <f t="shared" si="41"/>
        <v>0</v>
      </c>
    </row>
    <row r="879" spans="1:8" x14ac:dyDescent="0.3">
      <c r="B879" s="16">
        <v>0.22916666666666666</v>
      </c>
      <c r="C879" s="17">
        <v>0</v>
      </c>
      <c r="D879" s="1">
        <v>42143.229166666664</v>
      </c>
      <c r="E879" s="25">
        <v>28</v>
      </c>
      <c r="F879" s="25">
        <f t="shared" si="39"/>
        <v>0</v>
      </c>
      <c r="G879" s="25">
        <f t="shared" si="40"/>
        <v>0</v>
      </c>
      <c r="H879" s="25">
        <f t="shared" si="41"/>
        <v>0</v>
      </c>
    </row>
    <row r="880" spans="1:8" x14ac:dyDescent="0.3">
      <c r="B880" s="16">
        <v>0.25</v>
      </c>
      <c r="C880" s="17">
        <v>0</v>
      </c>
      <c r="D880" s="1">
        <v>42143.25</v>
      </c>
      <c r="E880" s="25">
        <v>26.68</v>
      </c>
      <c r="F880" s="25">
        <f t="shared" si="39"/>
        <v>0</v>
      </c>
      <c r="G880" s="25">
        <f t="shared" si="40"/>
        <v>0</v>
      </c>
      <c r="H880" s="25">
        <f t="shared" si="41"/>
        <v>0</v>
      </c>
    </row>
    <row r="881" spans="2:8" x14ac:dyDescent="0.3">
      <c r="B881" s="16">
        <v>0.27083333333333331</v>
      </c>
      <c r="C881" s="17">
        <v>0</v>
      </c>
      <c r="D881" s="1">
        <v>42143.270833333336</v>
      </c>
      <c r="E881" s="25">
        <v>27.62</v>
      </c>
      <c r="F881" s="25">
        <f t="shared" si="39"/>
        <v>0</v>
      </c>
      <c r="G881" s="25">
        <f t="shared" si="40"/>
        <v>0</v>
      </c>
      <c r="H881" s="25">
        <f t="shared" si="41"/>
        <v>0</v>
      </c>
    </row>
    <row r="882" spans="2:8" x14ac:dyDescent="0.3">
      <c r="B882" s="16">
        <v>0.29166666666666669</v>
      </c>
      <c r="C882" s="17">
        <v>0</v>
      </c>
      <c r="D882" s="1">
        <v>42143.291666666664</v>
      </c>
      <c r="E882" s="25">
        <v>37.35</v>
      </c>
      <c r="F882" s="25">
        <f t="shared" si="39"/>
        <v>0</v>
      </c>
      <c r="G882" s="25">
        <f t="shared" si="40"/>
        <v>0</v>
      </c>
      <c r="H882" s="25">
        <f t="shared" si="41"/>
        <v>0</v>
      </c>
    </row>
    <row r="883" spans="2:8" x14ac:dyDescent="0.3">
      <c r="B883" s="16">
        <v>0.3125</v>
      </c>
      <c r="C883" s="17">
        <v>5.6640999999999997E-2</v>
      </c>
      <c r="D883" s="1">
        <v>42143.3125</v>
      </c>
      <c r="E883" s="25">
        <v>38.32</v>
      </c>
      <c r="F883" s="25">
        <f t="shared" si="39"/>
        <v>2.0925705463215696</v>
      </c>
      <c r="G883" s="25">
        <f t="shared" si="40"/>
        <v>10.535226</v>
      </c>
      <c r="H883" s="25">
        <f t="shared" si="41"/>
        <v>8.4426554536784302</v>
      </c>
    </row>
    <row r="884" spans="2:8" x14ac:dyDescent="0.3">
      <c r="B884" s="16">
        <v>0.33333333333333331</v>
      </c>
      <c r="C884" s="17">
        <v>0.15873999999999999</v>
      </c>
      <c r="D884" s="1">
        <v>42143.333333333336</v>
      </c>
      <c r="E884" s="25">
        <v>41.87</v>
      </c>
      <c r="F884" s="25">
        <f t="shared" si="39"/>
        <v>6.4078602618488025</v>
      </c>
      <c r="G884" s="25">
        <f t="shared" si="40"/>
        <v>29.525639999999999</v>
      </c>
      <c r="H884" s="25">
        <f t="shared" si="41"/>
        <v>23.117779738151196</v>
      </c>
    </row>
    <row r="885" spans="2:8" x14ac:dyDescent="0.3">
      <c r="B885" s="16">
        <v>0.35416666666666669</v>
      </c>
      <c r="C885" s="17">
        <v>0.51964199999999994</v>
      </c>
      <c r="D885" s="1">
        <v>42143.354166666664</v>
      </c>
      <c r="E885" s="25">
        <v>42.18</v>
      </c>
      <c r="F885" s="25">
        <f t="shared" si="39"/>
        <v>21.131703894024422</v>
      </c>
      <c r="G885" s="25">
        <f t="shared" si="40"/>
        <v>96.653411999999989</v>
      </c>
      <c r="H885" s="25">
        <f t="shared" si="41"/>
        <v>75.521708105975563</v>
      </c>
    </row>
    <row r="886" spans="2:8" x14ac:dyDescent="0.3">
      <c r="B886" s="16">
        <v>0.375</v>
      </c>
      <c r="C886" s="17">
        <v>0.92884300000000009</v>
      </c>
      <c r="D886" s="1">
        <v>42143.375</v>
      </c>
      <c r="E886" s="25">
        <v>41.23</v>
      </c>
      <c r="F886" s="25">
        <f t="shared" si="39"/>
        <v>36.921500522033867</v>
      </c>
      <c r="G886" s="25">
        <f t="shared" si="40"/>
        <v>172.76479800000001</v>
      </c>
      <c r="H886" s="25">
        <f t="shared" si="41"/>
        <v>135.84329747796613</v>
      </c>
    </row>
    <row r="887" spans="2:8" x14ac:dyDescent="0.3">
      <c r="B887" s="16">
        <v>0.39583333333333331</v>
      </c>
      <c r="C887" s="17">
        <v>1.239446</v>
      </c>
      <c r="D887" s="1">
        <v>42143.395833333336</v>
      </c>
      <c r="E887" s="25">
        <v>40.69</v>
      </c>
      <c r="F887" s="25">
        <f t="shared" si="39"/>
        <v>48.62269151748071</v>
      </c>
      <c r="G887" s="25">
        <f t="shared" si="40"/>
        <v>230.536956</v>
      </c>
      <c r="H887" s="25">
        <f t="shared" si="41"/>
        <v>181.91426448251929</v>
      </c>
    </row>
    <row r="888" spans="2:8" x14ac:dyDescent="0.3">
      <c r="B888" s="16">
        <v>0.41666666666666669</v>
      </c>
      <c r="C888" s="17">
        <v>1.7406170000000001</v>
      </c>
      <c r="D888" s="1">
        <v>42143.416666666664</v>
      </c>
      <c r="E888" s="25">
        <v>39.69</v>
      </c>
      <c r="F888" s="25">
        <f t="shared" si="39"/>
        <v>66.605181369210641</v>
      </c>
      <c r="G888" s="25">
        <f t="shared" si="40"/>
        <v>323.75476200000003</v>
      </c>
      <c r="H888" s="25">
        <f t="shared" si="41"/>
        <v>257.14958063078939</v>
      </c>
    </row>
    <row r="889" spans="2:8" x14ac:dyDescent="0.3">
      <c r="B889" s="16">
        <v>0.4375</v>
      </c>
      <c r="C889" s="17">
        <v>1.804227</v>
      </c>
      <c r="D889" s="1">
        <v>42143.4375</v>
      </c>
      <c r="E889" s="25">
        <v>40.22</v>
      </c>
      <c r="F889" s="25">
        <f t="shared" si="39"/>
        <v>69.961149969469574</v>
      </c>
      <c r="G889" s="25">
        <f t="shared" si="40"/>
        <v>335.58622200000002</v>
      </c>
      <c r="H889" s="25">
        <f t="shared" si="41"/>
        <v>265.62507203053042</v>
      </c>
    </row>
    <row r="890" spans="2:8" x14ac:dyDescent="0.3">
      <c r="B890" s="16">
        <v>0.45833333333333331</v>
      </c>
      <c r="C890" s="17">
        <v>1.0757349999999999</v>
      </c>
      <c r="D890" s="1">
        <v>42143.458333333336</v>
      </c>
      <c r="E890" s="25">
        <v>43.69</v>
      </c>
      <c r="F890" s="25">
        <f t="shared" si="39"/>
        <v>45.311771254741487</v>
      </c>
      <c r="G890" s="25">
        <f t="shared" si="40"/>
        <v>200.08670999999998</v>
      </c>
      <c r="H890" s="25">
        <f t="shared" si="41"/>
        <v>154.77493874525851</v>
      </c>
    </row>
    <row r="891" spans="2:8" x14ac:dyDescent="0.3">
      <c r="B891" s="16">
        <v>0.47916666666666669</v>
      </c>
      <c r="C891" s="17">
        <v>0.70167299999999999</v>
      </c>
      <c r="D891" s="1">
        <v>42143.479166666664</v>
      </c>
      <c r="E891" s="25">
        <v>40.49</v>
      </c>
      <c r="F891" s="25">
        <f t="shared" si="39"/>
        <v>27.390895922705376</v>
      </c>
      <c r="G891" s="25">
        <f t="shared" si="40"/>
        <v>130.511178</v>
      </c>
      <c r="H891" s="25">
        <f t="shared" si="41"/>
        <v>103.12028207729463</v>
      </c>
    </row>
    <row r="892" spans="2:8" x14ac:dyDescent="0.3">
      <c r="B892" s="16">
        <v>0.5</v>
      </c>
      <c r="C892" s="17">
        <v>0.55058600000000002</v>
      </c>
      <c r="D892" s="1">
        <v>42143.5</v>
      </c>
      <c r="E892" s="25">
        <v>41.81</v>
      </c>
      <c r="F892" s="25">
        <f t="shared" si="39"/>
        <v>22.193665047908365</v>
      </c>
      <c r="G892" s="25">
        <f t="shared" si="40"/>
        <v>102.408996</v>
      </c>
      <c r="H892" s="25">
        <f t="shared" si="41"/>
        <v>80.215330952091634</v>
      </c>
    </row>
    <row r="893" spans="2:8" x14ac:dyDescent="0.3">
      <c r="B893" s="16">
        <v>0.52083333333333337</v>
      </c>
      <c r="C893" s="17">
        <v>0.48233300000000001</v>
      </c>
      <c r="D893" s="1">
        <v>42143.520833333336</v>
      </c>
      <c r="E893" s="25">
        <v>36.299999999999997</v>
      </c>
      <c r="F893" s="25">
        <f t="shared" si="39"/>
        <v>16.88018868549268</v>
      </c>
      <c r="G893" s="25">
        <f t="shared" si="40"/>
        <v>89.713937999999999</v>
      </c>
      <c r="H893" s="25">
        <f t="shared" si="41"/>
        <v>72.833749314507315</v>
      </c>
    </row>
    <row r="894" spans="2:8" x14ac:dyDescent="0.3">
      <c r="B894" s="16">
        <v>0.54166666666666663</v>
      </c>
      <c r="C894" s="17">
        <v>0.26638899999999999</v>
      </c>
      <c r="D894" s="1">
        <v>42143.541666666664</v>
      </c>
      <c r="E894" s="25">
        <v>35.979999999999997</v>
      </c>
      <c r="F894" s="25">
        <f t="shared" si="39"/>
        <v>9.2406206568428644</v>
      </c>
      <c r="G894" s="25">
        <f t="shared" si="40"/>
        <v>49.548353999999996</v>
      </c>
      <c r="H894" s="25">
        <f t="shared" si="41"/>
        <v>40.307733343157132</v>
      </c>
    </row>
    <row r="895" spans="2:8" x14ac:dyDescent="0.3">
      <c r="B895" s="16">
        <v>0.5625</v>
      </c>
      <c r="C895" s="17">
        <v>0.26630200000000004</v>
      </c>
      <c r="D895" s="1">
        <v>42143.5625</v>
      </c>
      <c r="E895" s="25">
        <v>36.68</v>
      </c>
      <c r="F895" s="25">
        <f t="shared" si="39"/>
        <v>9.4173226600633484</v>
      </c>
      <c r="G895" s="25">
        <f t="shared" si="40"/>
        <v>49.53217200000001</v>
      </c>
      <c r="H895" s="25">
        <f t="shared" si="41"/>
        <v>40.114849339936661</v>
      </c>
    </row>
    <row r="896" spans="2:8" x14ac:dyDescent="0.3">
      <c r="B896" s="16">
        <v>0.58333333333333337</v>
      </c>
      <c r="C896" s="17">
        <v>0.24243399999999998</v>
      </c>
      <c r="D896" s="1">
        <v>42143.583333333336</v>
      </c>
      <c r="E896" s="25">
        <v>35.979999999999997</v>
      </c>
      <c r="F896" s="25">
        <f t="shared" si="39"/>
        <v>8.4096589135476432</v>
      </c>
      <c r="G896" s="25">
        <f t="shared" si="40"/>
        <v>45.092723999999997</v>
      </c>
      <c r="H896" s="25">
        <f t="shared" si="41"/>
        <v>36.683065086452352</v>
      </c>
    </row>
    <row r="897" spans="2:8" x14ac:dyDescent="0.3">
      <c r="B897" s="16">
        <v>0.60416666666666663</v>
      </c>
      <c r="C897" s="17">
        <v>0.24193999999999999</v>
      </c>
      <c r="D897" s="1">
        <v>42143.604166666664</v>
      </c>
      <c r="E897" s="25">
        <v>35.92</v>
      </c>
      <c r="F897" s="25">
        <f t="shared" si="39"/>
        <v>8.3785275076155834</v>
      </c>
      <c r="G897" s="25">
        <f t="shared" si="40"/>
        <v>45.000839999999997</v>
      </c>
      <c r="H897" s="25">
        <f t="shared" si="41"/>
        <v>36.62231249238441</v>
      </c>
    </row>
    <row r="898" spans="2:8" x14ac:dyDescent="0.3">
      <c r="B898" s="16">
        <v>0.625</v>
      </c>
      <c r="C898" s="17">
        <v>0.30920400000000003</v>
      </c>
      <c r="D898" s="1">
        <v>42143.625</v>
      </c>
      <c r="E898" s="25">
        <v>35.94</v>
      </c>
      <c r="F898" s="25">
        <f t="shared" si="39"/>
        <v>10.713882319610502</v>
      </c>
      <c r="G898" s="25">
        <f t="shared" si="40"/>
        <v>57.511944000000007</v>
      </c>
      <c r="H898" s="25">
        <f t="shared" si="41"/>
        <v>46.798061680389509</v>
      </c>
    </row>
    <row r="899" spans="2:8" x14ac:dyDescent="0.3">
      <c r="B899" s="16">
        <v>0.64583333333333337</v>
      </c>
      <c r="C899" s="17">
        <v>0.12545299999999998</v>
      </c>
      <c r="D899" s="1">
        <v>42143.645833333336</v>
      </c>
      <c r="E899" s="25">
        <v>35.25</v>
      </c>
      <c r="F899" s="25">
        <f t="shared" si="39"/>
        <v>4.2634764463663339</v>
      </c>
      <c r="G899" s="25">
        <f t="shared" si="40"/>
        <v>23.334257999999995</v>
      </c>
      <c r="H899" s="25">
        <f t="shared" si="41"/>
        <v>19.070781553633662</v>
      </c>
    </row>
    <row r="900" spans="2:8" x14ac:dyDescent="0.3">
      <c r="B900" s="16">
        <v>0.66666666666666663</v>
      </c>
      <c r="C900" s="17">
        <v>3.1629999999999998E-2</v>
      </c>
      <c r="D900" s="1">
        <v>42143.666666666664</v>
      </c>
      <c r="E900" s="25">
        <v>35.659999999999997</v>
      </c>
      <c r="F900" s="25">
        <f t="shared" si="39"/>
        <v>1.0874373017543639</v>
      </c>
      <c r="G900" s="25">
        <f t="shared" si="40"/>
        <v>5.8831799999999994</v>
      </c>
      <c r="H900" s="25">
        <f t="shared" si="41"/>
        <v>4.7957426982456353</v>
      </c>
    </row>
    <row r="901" spans="2:8" x14ac:dyDescent="0.3">
      <c r="B901" s="16">
        <v>0.6875</v>
      </c>
      <c r="C901" s="17">
        <v>4.4080000000000005E-3</v>
      </c>
      <c r="D901" s="1">
        <v>42143.6875</v>
      </c>
      <c r="E901" s="25">
        <v>36.35</v>
      </c>
      <c r="F901" s="25">
        <f t="shared" si="39"/>
        <v>0.15447908790626402</v>
      </c>
      <c r="G901" s="25">
        <f t="shared" si="40"/>
        <v>0.81988800000000006</v>
      </c>
      <c r="H901" s="25">
        <f t="shared" si="41"/>
        <v>0.66540891209373609</v>
      </c>
    </row>
    <row r="902" spans="2:8" x14ac:dyDescent="0.3">
      <c r="B902" s="16">
        <v>0.70833333333333337</v>
      </c>
      <c r="C902" s="17">
        <v>0</v>
      </c>
      <c r="D902" s="1">
        <v>42143.708333333336</v>
      </c>
      <c r="E902" s="25">
        <v>38.18</v>
      </c>
      <c r="F902" s="25">
        <f t="shared" ref="F902:F965" si="42">C902*E902*$B$2*$B$1</f>
        <v>0</v>
      </c>
      <c r="G902" s="25">
        <f t="shared" ref="G902:G965" si="43">C902*$B$3</f>
        <v>0</v>
      </c>
      <c r="H902" s="25">
        <f t="shared" ref="H902:H965" si="44">G902-F902</f>
        <v>0</v>
      </c>
    </row>
    <row r="903" spans="2:8" x14ac:dyDescent="0.3">
      <c r="B903" s="16">
        <v>0.72916666666666663</v>
      </c>
      <c r="C903" s="17">
        <v>0</v>
      </c>
      <c r="D903" s="1">
        <v>42143.729166666664</v>
      </c>
      <c r="E903" s="25">
        <v>40.53</v>
      </c>
      <c r="F903" s="25">
        <f t="shared" si="42"/>
        <v>0</v>
      </c>
      <c r="G903" s="25">
        <f t="shared" si="43"/>
        <v>0</v>
      </c>
      <c r="H903" s="25">
        <f t="shared" si="44"/>
        <v>0</v>
      </c>
    </row>
    <row r="904" spans="2:8" x14ac:dyDescent="0.3">
      <c r="B904" s="16">
        <v>0.75</v>
      </c>
      <c r="C904" s="17">
        <v>0</v>
      </c>
      <c r="D904" s="1">
        <v>42143.75</v>
      </c>
      <c r="E904" s="25">
        <v>43.45</v>
      </c>
      <c r="F904" s="25">
        <f t="shared" si="42"/>
        <v>0</v>
      </c>
      <c r="G904" s="25">
        <f t="shared" si="43"/>
        <v>0</v>
      </c>
      <c r="H904" s="25">
        <f t="shared" si="44"/>
        <v>0</v>
      </c>
    </row>
    <row r="905" spans="2:8" x14ac:dyDescent="0.3">
      <c r="B905" s="16">
        <v>0.77083333333333337</v>
      </c>
      <c r="C905" s="17">
        <v>0</v>
      </c>
      <c r="D905" s="1">
        <v>42143.770833333336</v>
      </c>
      <c r="E905" s="25">
        <v>41.83</v>
      </c>
      <c r="F905" s="25">
        <f t="shared" si="42"/>
        <v>0</v>
      </c>
      <c r="G905" s="25">
        <f t="shared" si="43"/>
        <v>0</v>
      </c>
      <c r="H905" s="25">
        <f t="shared" si="44"/>
        <v>0</v>
      </c>
    </row>
    <row r="906" spans="2:8" x14ac:dyDescent="0.3">
      <c r="B906" s="16">
        <v>0.79166666666666663</v>
      </c>
      <c r="C906" s="17">
        <v>0</v>
      </c>
      <c r="D906" s="1">
        <v>42143.791666666664</v>
      </c>
      <c r="E906" s="25">
        <v>37.89</v>
      </c>
      <c r="F906" s="25">
        <f t="shared" si="42"/>
        <v>0</v>
      </c>
      <c r="G906" s="25">
        <f t="shared" si="43"/>
        <v>0</v>
      </c>
      <c r="H906" s="25">
        <f t="shared" si="44"/>
        <v>0</v>
      </c>
    </row>
    <row r="907" spans="2:8" x14ac:dyDescent="0.3">
      <c r="B907" s="16">
        <v>0.8125</v>
      </c>
      <c r="C907" s="17">
        <v>0</v>
      </c>
      <c r="D907" s="1">
        <v>42143.8125</v>
      </c>
      <c r="E907" s="25">
        <v>35.35</v>
      </c>
      <c r="F907" s="25">
        <f t="shared" si="42"/>
        <v>0</v>
      </c>
      <c r="G907" s="25">
        <f t="shared" si="43"/>
        <v>0</v>
      </c>
      <c r="H907" s="25">
        <f t="shared" si="44"/>
        <v>0</v>
      </c>
    </row>
    <row r="908" spans="2:8" x14ac:dyDescent="0.3">
      <c r="B908" s="16">
        <v>0.83333333333333337</v>
      </c>
      <c r="C908" s="17">
        <v>0</v>
      </c>
      <c r="D908" s="1">
        <v>42143.833333333336</v>
      </c>
      <c r="E908" s="25">
        <v>36.81</v>
      </c>
      <c r="F908" s="25">
        <f t="shared" si="42"/>
        <v>0</v>
      </c>
      <c r="G908" s="25">
        <f t="shared" si="43"/>
        <v>0</v>
      </c>
      <c r="H908" s="25">
        <f t="shared" si="44"/>
        <v>0</v>
      </c>
    </row>
    <row r="909" spans="2:8" x14ac:dyDescent="0.3">
      <c r="B909" s="16">
        <v>0.85416666666666663</v>
      </c>
      <c r="C909" s="17">
        <v>0</v>
      </c>
      <c r="D909" s="1">
        <v>42143.854166666664</v>
      </c>
      <c r="E909" s="25">
        <v>36.08</v>
      </c>
      <c r="F909" s="25">
        <f t="shared" si="42"/>
        <v>0</v>
      </c>
      <c r="G909" s="25">
        <f t="shared" si="43"/>
        <v>0</v>
      </c>
      <c r="H909" s="25">
        <f t="shared" si="44"/>
        <v>0</v>
      </c>
    </row>
    <row r="910" spans="2:8" x14ac:dyDescent="0.3">
      <c r="B910" s="16">
        <v>0.875</v>
      </c>
      <c r="C910" s="17">
        <v>0</v>
      </c>
      <c r="D910" s="1">
        <v>42143.875</v>
      </c>
      <c r="E910" s="25">
        <v>34.979999999999997</v>
      </c>
      <c r="F910" s="25">
        <f t="shared" si="42"/>
        <v>0</v>
      </c>
      <c r="G910" s="25">
        <f t="shared" si="43"/>
        <v>0</v>
      </c>
      <c r="H910" s="25">
        <f t="shared" si="44"/>
        <v>0</v>
      </c>
    </row>
    <row r="911" spans="2:8" x14ac:dyDescent="0.3">
      <c r="B911" s="16">
        <v>0.89583333333333337</v>
      </c>
      <c r="C911" s="17">
        <v>0</v>
      </c>
      <c r="D911" s="1">
        <v>42143.895833333336</v>
      </c>
      <c r="E911" s="25">
        <v>33.18</v>
      </c>
      <c r="F911" s="25">
        <f t="shared" si="42"/>
        <v>0</v>
      </c>
      <c r="G911" s="25">
        <f t="shared" si="43"/>
        <v>0</v>
      </c>
      <c r="H911" s="25">
        <f t="shared" si="44"/>
        <v>0</v>
      </c>
    </row>
    <row r="912" spans="2:8" x14ac:dyDescent="0.3">
      <c r="B912" s="16">
        <v>0.91666666666666663</v>
      </c>
      <c r="C912" s="17">
        <v>0</v>
      </c>
      <c r="D912" s="1">
        <v>42143.916666666664</v>
      </c>
      <c r="E912" s="25">
        <v>27.26</v>
      </c>
      <c r="F912" s="25">
        <f t="shared" si="42"/>
        <v>0</v>
      </c>
      <c r="G912" s="25">
        <f t="shared" si="43"/>
        <v>0</v>
      </c>
      <c r="H912" s="25">
        <f t="shared" si="44"/>
        <v>0</v>
      </c>
    </row>
    <row r="913" spans="1:8" x14ac:dyDescent="0.3">
      <c r="B913" s="16">
        <v>0.9375</v>
      </c>
      <c r="C913" s="17">
        <v>0</v>
      </c>
      <c r="D913" s="1">
        <v>42143.9375</v>
      </c>
      <c r="E913" s="25">
        <v>30.51</v>
      </c>
      <c r="F913" s="25">
        <f t="shared" si="42"/>
        <v>0</v>
      </c>
      <c r="G913" s="25">
        <f t="shared" si="43"/>
        <v>0</v>
      </c>
      <c r="H913" s="25">
        <f t="shared" si="44"/>
        <v>0</v>
      </c>
    </row>
    <row r="914" spans="1:8" x14ac:dyDescent="0.3">
      <c r="B914" s="16">
        <v>0.95833333333333337</v>
      </c>
      <c r="C914" s="17">
        <v>0</v>
      </c>
      <c r="D914" s="1">
        <v>42143.958333333336</v>
      </c>
      <c r="E914" s="25">
        <v>30.12</v>
      </c>
      <c r="F914" s="25">
        <f t="shared" si="42"/>
        <v>0</v>
      </c>
      <c r="G914" s="25">
        <f t="shared" si="43"/>
        <v>0</v>
      </c>
      <c r="H914" s="25">
        <f t="shared" si="44"/>
        <v>0</v>
      </c>
    </row>
    <row r="915" spans="1:8" x14ac:dyDescent="0.3">
      <c r="B915" s="16">
        <v>0.97916666666666663</v>
      </c>
      <c r="C915" s="17">
        <v>0</v>
      </c>
      <c r="D915" s="1">
        <v>42143.979166666664</v>
      </c>
      <c r="E915" s="25">
        <v>30.98</v>
      </c>
      <c r="F915" s="25">
        <f t="shared" si="42"/>
        <v>0</v>
      </c>
      <c r="G915" s="25">
        <f t="shared" si="43"/>
        <v>0</v>
      </c>
      <c r="H915" s="25">
        <f t="shared" si="44"/>
        <v>0</v>
      </c>
    </row>
    <row r="916" spans="1:8" x14ac:dyDescent="0.3">
      <c r="B916" s="16">
        <v>0.99998842592592585</v>
      </c>
      <c r="C916" s="17">
        <v>0</v>
      </c>
      <c r="D916" s="1">
        <v>42144</v>
      </c>
      <c r="E916" s="25">
        <v>33.6</v>
      </c>
      <c r="F916" s="25">
        <f t="shared" si="42"/>
        <v>0</v>
      </c>
      <c r="G916" s="25">
        <f t="shared" si="43"/>
        <v>0</v>
      </c>
      <c r="H916" s="25">
        <f t="shared" si="44"/>
        <v>0</v>
      </c>
    </row>
    <row r="917" spans="1:8" x14ac:dyDescent="0.3">
      <c r="A917" s="15">
        <v>42144</v>
      </c>
      <c r="B917" s="16">
        <v>2.0833333333333332E-2</v>
      </c>
      <c r="C917" s="17">
        <v>0</v>
      </c>
      <c r="D917" s="1">
        <v>42144.020833333336</v>
      </c>
      <c r="E917" s="25">
        <v>30.62</v>
      </c>
      <c r="F917" s="25">
        <f t="shared" si="42"/>
        <v>0</v>
      </c>
      <c r="G917" s="25">
        <f t="shared" si="43"/>
        <v>0</v>
      </c>
      <c r="H917" s="25">
        <f t="shared" si="44"/>
        <v>0</v>
      </c>
    </row>
    <row r="918" spans="1:8" x14ac:dyDescent="0.3">
      <c r="B918" s="16">
        <v>4.1666666666666664E-2</v>
      </c>
      <c r="C918" s="17">
        <v>0</v>
      </c>
      <c r="D918" s="1">
        <v>42144.041666666664</v>
      </c>
      <c r="E918" s="25">
        <v>29.01</v>
      </c>
      <c r="F918" s="25">
        <f t="shared" si="42"/>
        <v>0</v>
      </c>
      <c r="G918" s="25">
        <f t="shared" si="43"/>
        <v>0</v>
      </c>
      <c r="H918" s="25">
        <f t="shared" si="44"/>
        <v>0</v>
      </c>
    </row>
    <row r="919" spans="1:8" x14ac:dyDescent="0.3">
      <c r="B919" s="16">
        <v>6.25E-2</v>
      </c>
      <c r="C919" s="17">
        <v>0</v>
      </c>
      <c r="D919" s="1">
        <v>42144.0625</v>
      </c>
      <c r="E919" s="25">
        <v>26.88</v>
      </c>
      <c r="F919" s="25">
        <f t="shared" si="42"/>
        <v>0</v>
      </c>
      <c r="G919" s="25">
        <f t="shared" si="43"/>
        <v>0</v>
      </c>
      <c r="H919" s="25">
        <f t="shared" si="44"/>
        <v>0</v>
      </c>
    </row>
    <row r="920" spans="1:8" x14ac:dyDescent="0.3">
      <c r="B920" s="16">
        <v>8.3333333333333329E-2</v>
      </c>
      <c r="C920" s="17">
        <v>0</v>
      </c>
      <c r="D920" s="1">
        <v>42144.083333333336</v>
      </c>
      <c r="E920" s="25">
        <v>25.53</v>
      </c>
      <c r="F920" s="25">
        <f t="shared" si="42"/>
        <v>0</v>
      </c>
      <c r="G920" s="25">
        <f t="shared" si="43"/>
        <v>0</v>
      </c>
      <c r="H920" s="25">
        <f t="shared" si="44"/>
        <v>0</v>
      </c>
    </row>
    <row r="921" spans="1:8" x14ac:dyDescent="0.3">
      <c r="B921" s="16">
        <v>0.10416666666666667</v>
      </c>
      <c r="C921" s="17">
        <v>0</v>
      </c>
      <c r="D921" s="1">
        <v>42144.104166666664</v>
      </c>
      <c r="E921" s="25">
        <v>23.33</v>
      </c>
      <c r="F921" s="25">
        <f t="shared" si="42"/>
        <v>0</v>
      </c>
      <c r="G921" s="25">
        <f t="shared" si="43"/>
        <v>0</v>
      </c>
      <c r="H921" s="25">
        <f t="shared" si="44"/>
        <v>0</v>
      </c>
    </row>
    <row r="922" spans="1:8" x14ac:dyDescent="0.3">
      <c r="B922" s="16">
        <v>0.125</v>
      </c>
      <c r="C922" s="17">
        <v>0</v>
      </c>
      <c r="D922" s="1">
        <v>42144.125</v>
      </c>
      <c r="E922" s="25">
        <v>23.62</v>
      </c>
      <c r="F922" s="25">
        <f t="shared" si="42"/>
        <v>0</v>
      </c>
      <c r="G922" s="25">
        <f t="shared" si="43"/>
        <v>0</v>
      </c>
      <c r="H922" s="25">
        <f t="shared" si="44"/>
        <v>0</v>
      </c>
    </row>
    <row r="923" spans="1:8" x14ac:dyDescent="0.3">
      <c r="B923" s="16">
        <v>0.14583333333333334</v>
      </c>
      <c r="C923" s="17">
        <v>0</v>
      </c>
      <c r="D923" s="1">
        <v>42144.145833333336</v>
      </c>
      <c r="E923" s="25">
        <v>23.72</v>
      </c>
      <c r="F923" s="25">
        <f t="shared" si="42"/>
        <v>0</v>
      </c>
      <c r="G923" s="25">
        <f t="shared" si="43"/>
        <v>0</v>
      </c>
      <c r="H923" s="25">
        <f t="shared" si="44"/>
        <v>0</v>
      </c>
    </row>
    <row r="924" spans="1:8" x14ac:dyDescent="0.3">
      <c r="B924" s="16">
        <v>0.16666666666666666</v>
      </c>
      <c r="C924" s="17">
        <v>0</v>
      </c>
      <c r="D924" s="1">
        <v>42144.166666666664</v>
      </c>
      <c r="E924" s="25">
        <v>23.7</v>
      </c>
      <c r="F924" s="25">
        <f t="shared" si="42"/>
        <v>0</v>
      </c>
      <c r="G924" s="25">
        <f t="shared" si="43"/>
        <v>0</v>
      </c>
      <c r="H924" s="25">
        <f t="shared" si="44"/>
        <v>0</v>
      </c>
    </row>
    <row r="925" spans="1:8" x14ac:dyDescent="0.3">
      <c r="B925" s="16">
        <v>0.1875</v>
      </c>
      <c r="C925" s="17">
        <v>0</v>
      </c>
      <c r="D925" s="1">
        <v>42144.1875</v>
      </c>
      <c r="E925" s="25">
        <v>23.96</v>
      </c>
      <c r="F925" s="25">
        <f t="shared" si="42"/>
        <v>0</v>
      </c>
      <c r="G925" s="25">
        <f t="shared" si="43"/>
        <v>0</v>
      </c>
      <c r="H925" s="25">
        <f t="shared" si="44"/>
        <v>0</v>
      </c>
    </row>
    <row r="926" spans="1:8" x14ac:dyDescent="0.3">
      <c r="B926" s="16">
        <v>0.20833333333333334</v>
      </c>
      <c r="C926" s="17">
        <v>0</v>
      </c>
      <c r="D926" s="1">
        <v>42144.208333333336</v>
      </c>
      <c r="E926" s="25">
        <v>24.22</v>
      </c>
      <c r="F926" s="25">
        <f t="shared" si="42"/>
        <v>0</v>
      </c>
      <c r="G926" s="25">
        <f t="shared" si="43"/>
        <v>0</v>
      </c>
      <c r="H926" s="25">
        <f t="shared" si="44"/>
        <v>0</v>
      </c>
    </row>
    <row r="927" spans="1:8" x14ac:dyDescent="0.3">
      <c r="B927" s="16">
        <v>0.22916666666666666</v>
      </c>
      <c r="C927" s="17">
        <v>0</v>
      </c>
      <c r="D927" s="1">
        <v>42144.229166666664</v>
      </c>
      <c r="E927" s="25">
        <v>27.41</v>
      </c>
      <c r="F927" s="25">
        <f t="shared" si="42"/>
        <v>0</v>
      </c>
      <c r="G927" s="25">
        <f t="shared" si="43"/>
        <v>0</v>
      </c>
      <c r="H927" s="25">
        <f t="shared" si="44"/>
        <v>0</v>
      </c>
    </row>
    <row r="928" spans="1:8" x14ac:dyDescent="0.3">
      <c r="B928" s="16">
        <v>0.25</v>
      </c>
      <c r="C928" s="17">
        <v>0</v>
      </c>
      <c r="D928" s="1">
        <v>42144.25</v>
      </c>
      <c r="E928" s="25">
        <v>27.39</v>
      </c>
      <c r="F928" s="25">
        <f t="shared" si="42"/>
        <v>0</v>
      </c>
      <c r="G928" s="25">
        <f t="shared" si="43"/>
        <v>0</v>
      </c>
      <c r="H928" s="25">
        <f t="shared" si="44"/>
        <v>0</v>
      </c>
    </row>
    <row r="929" spans="2:8" x14ac:dyDescent="0.3">
      <c r="B929" s="16">
        <v>0.27083333333333331</v>
      </c>
      <c r="C929" s="17">
        <v>0</v>
      </c>
      <c r="D929" s="1">
        <v>42144.270833333336</v>
      </c>
      <c r="E929" s="25">
        <v>33.21</v>
      </c>
      <c r="F929" s="25">
        <f t="shared" si="42"/>
        <v>0</v>
      </c>
      <c r="G929" s="25">
        <f t="shared" si="43"/>
        <v>0</v>
      </c>
      <c r="H929" s="25">
        <f t="shared" si="44"/>
        <v>0</v>
      </c>
    </row>
    <row r="930" spans="2:8" x14ac:dyDescent="0.3">
      <c r="B930" s="16">
        <v>0.29166666666666669</v>
      </c>
      <c r="C930" s="17">
        <v>0</v>
      </c>
      <c r="D930" s="1">
        <v>42144.291666666664</v>
      </c>
      <c r="E930" s="25">
        <v>38.17</v>
      </c>
      <c r="F930" s="25">
        <f t="shared" si="42"/>
        <v>0</v>
      </c>
      <c r="G930" s="25">
        <f t="shared" si="43"/>
        <v>0</v>
      </c>
      <c r="H930" s="25">
        <f t="shared" si="44"/>
        <v>0</v>
      </c>
    </row>
    <row r="931" spans="2:8" x14ac:dyDescent="0.3">
      <c r="B931" s="16">
        <v>0.3125</v>
      </c>
      <c r="C931" s="17">
        <v>0.48583799999999999</v>
      </c>
      <c r="D931" s="1">
        <v>42144.3125</v>
      </c>
      <c r="E931" s="25">
        <v>37.04</v>
      </c>
      <c r="F931" s="25">
        <f t="shared" si="42"/>
        <v>17.349467664905479</v>
      </c>
      <c r="G931" s="25">
        <f t="shared" si="43"/>
        <v>90.365867999999992</v>
      </c>
      <c r="H931" s="25">
        <f t="shared" si="44"/>
        <v>73.016400335094517</v>
      </c>
    </row>
    <row r="932" spans="2:8" x14ac:dyDescent="0.3">
      <c r="B932" s="16">
        <v>0.33333333333333331</v>
      </c>
      <c r="C932" s="17">
        <v>1.8785450000000001</v>
      </c>
      <c r="D932" s="1">
        <v>42144.333333333336</v>
      </c>
      <c r="E932" s="25">
        <v>37.799999999999997</v>
      </c>
      <c r="F932" s="25">
        <f t="shared" si="42"/>
        <v>68.460032076323571</v>
      </c>
      <c r="G932" s="25">
        <f t="shared" si="43"/>
        <v>349.40937000000002</v>
      </c>
      <c r="H932" s="25">
        <f t="shared" si="44"/>
        <v>280.94933792367647</v>
      </c>
    </row>
    <row r="933" spans="2:8" x14ac:dyDescent="0.3">
      <c r="B933" s="16">
        <v>0.35416666666666669</v>
      </c>
      <c r="C933" s="17">
        <v>1.9040050000000002</v>
      </c>
      <c r="D933" s="1">
        <v>42144.354166666664</v>
      </c>
      <c r="E933" s="25">
        <v>36.25</v>
      </c>
      <c r="F933" s="25">
        <f t="shared" si="42"/>
        <v>66.542603835373882</v>
      </c>
      <c r="G933" s="25">
        <f t="shared" si="43"/>
        <v>354.14493000000004</v>
      </c>
      <c r="H933" s="25">
        <f t="shared" si="44"/>
        <v>287.60232616462616</v>
      </c>
    </row>
    <row r="934" spans="2:8" x14ac:dyDescent="0.3">
      <c r="B934" s="16">
        <v>0.375</v>
      </c>
      <c r="C934" s="17">
        <v>3.5603300000000004</v>
      </c>
      <c r="D934" s="1">
        <v>42144.375</v>
      </c>
      <c r="E934" s="25">
        <v>35.82</v>
      </c>
      <c r="F934" s="25">
        <f t="shared" si="42"/>
        <v>122.95311352151376</v>
      </c>
      <c r="G934" s="25">
        <f t="shared" si="43"/>
        <v>662.22138000000007</v>
      </c>
      <c r="H934" s="25">
        <f t="shared" si="44"/>
        <v>539.26826647848634</v>
      </c>
    </row>
    <row r="935" spans="2:8" x14ac:dyDescent="0.3">
      <c r="B935" s="16">
        <v>0.39583333333333331</v>
      </c>
      <c r="C935" s="17">
        <v>5.958736</v>
      </c>
      <c r="D935" s="1">
        <v>42144.395833333336</v>
      </c>
      <c r="E935" s="25">
        <v>35.5</v>
      </c>
      <c r="F935" s="25">
        <f t="shared" si="42"/>
        <v>203.94177420055823</v>
      </c>
      <c r="G935" s="25">
        <f t="shared" si="43"/>
        <v>1108.3248960000001</v>
      </c>
      <c r="H935" s="25">
        <f t="shared" si="44"/>
        <v>904.38312179944182</v>
      </c>
    </row>
    <row r="936" spans="2:8" x14ac:dyDescent="0.3">
      <c r="B936" s="16">
        <v>0.41666666666666669</v>
      </c>
      <c r="C936" s="17">
        <v>3.0710059999999997</v>
      </c>
      <c r="D936" s="1">
        <v>42144.416666666664</v>
      </c>
      <c r="E936" s="25">
        <v>34.83</v>
      </c>
      <c r="F936" s="25">
        <f t="shared" si="42"/>
        <v>103.12354521865552</v>
      </c>
      <c r="G936" s="25">
        <f t="shared" si="43"/>
        <v>571.20711599999993</v>
      </c>
      <c r="H936" s="25">
        <f t="shared" si="44"/>
        <v>468.08357078134441</v>
      </c>
    </row>
    <row r="937" spans="2:8" x14ac:dyDescent="0.3">
      <c r="B937" s="16">
        <v>0.4375</v>
      </c>
      <c r="C937" s="17">
        <v>5.9881089999999997</v>
      </c>
      <c r="D937" s="1">
        <v>42144.4375</v>
      </c>
      <c r="E937" s="25">
        <v>30.99</v>
      </c>
      <c r="F937" s="25">
        <f t="shared" si="42"/>
        <v>178.91014548099349</v>
      </c>
      <c r="G937" s="25">
        <f t="shared" si="43"/>
        <v>1113.788274</v>
      </c>
      <c r="H937" s="25">
        <f t="shared" si="44"/>
        <v>934.87812851900651</v>
      </c>
    </row>
    <row r="938" spans="2:8" x14ac:dyDescent="0.3">
      <c r="B938" s="16">
        <v>0.45833333333333331</v>
      </c>
      <c r="C938" s="17">
        <v>8.9007830000000006</v>
      </c>
      <c r="D938" s="1">
        <v>42144.458333333336</v>
      </c>
      <c r="E938" s="25">
        <v>29.47</v>
      </c>
      <c r="F938" s="25">
        <f t="shared" si="42"/>
        <v>252.89022597288954</v>
      </c>
      <c r="G938" s="25">
        <f t="shared" si="43"/>
        <v>1655.5456380000001</v>
      </c>
      <c r="H938" s="25">
        <f t="shared" si="44"/>
        <v>1402.6554120271105</v>
      </c>
    </row>
    <row r="939" spans="2:8" x14ac:dyDescent="0.3">
      <c r="B939" s="16">
        <v>0.47916666666666669</v>
      </c>
      <c r="C939" s="17">
        <v>7.7414389999999997</v>
      </c>
      <c r="D939" s="1">
        <v>42144.479166666664</v>
      </c>
      <c r="E939" s="25">
        <v>29.54</v>
      </c>
      <c r="F939" s="25">
        <f t="shared" si="42"/>
        <v>220.47323906259282</v>
      </c>
      <c r="G939" s="25">
        <f t="shared" si="43"/>
        <v>1439.9076539999999</v>
      </c>
      <c r="H939" s="25">
        <f t="shared" si="44"/>
        <v>1219.4344149374069</v>
      </c>
    </row>
    <row r="940" spans="2:8" x14ac:dyDescent="0.3">
      <c r="B940" s="16">
        <v>0.5</v>
      </c>
      <c r="C940" s="17">
        <v>8.7674380000000003</v>
      </c>
      <c r="D940" s="1">
        <v>42144.5</v>
      </c>
      <c r="E940" s="25">
        <v>31.8</v>
      </c>
      <c r="F940" s="25">
        <f t="shared" si="42"/>
        <v>268.79644395065174</v>
      </c>
      <c r="G940" s="25">
        <f t="shared" si="43"/>
        <v>1630.7434680000001</v>
      </c>
      <c r="H940" s="25">
        <f t="shared" si="44"/>
        <v>1361.9470240493483</v>
      </c>
    </row>
    <row r="941" spans="2:8" x14ac:dyDescent="0.3">
      <c r="B941" s="16">
        <v>0.52083333333333337</v>
      </c>
      <c r="C941" s="17">
        <v>7.6791840000000002</v>
      </c>
      <c r="D941" s="1">
        <v>42144.520833333336</v>
      </c>
      <c r="E941" s="25">
        <v>31.97</v>
      </c>
      <c r="F941" s="25">
        <f t="shared" si="42"/>
        <v>236.69081528454268</v>
      </c>
      <c r="G941" s="25">
        <f t="shared" si="43"/>
        <v>1428.3282240000001</v>
      </c>
      <c r="H941" s="25">
        <f t="shared" si="44"/>
        <v>1191.6374087154575</v>
      </c>
    </row>
    <row r="942" spans="2:8" x14ac:dyDescent="0.3">
      <c r="B942" s="16">
        <v>0.54166666666666663</v>
      </c>
      <c r="C942" s="17">
        <v>3.923467</v>
      </c>
      <c r="D942" s="1">
        <v>42144.541666666664</v>
      </c>
      <c r="E942" s="25">
        <v>31.14</v>
      </c>
      <c r="F942" s="25">
        <f t="shared" si="42"/>
        <v>117.79105400336732</v>
      </c>
      <c r="G942" s="25">
        <f t="shared" si="43"/>
        <v>729.76486199999999</v>
      </c>
      <c r="H942" s="25">
        <f t="shared" si="44"/>
        <v>611.97380799663267</v>
      </c>
    </row>
    <row r="943" spans="2:8" x14ac:dyDescent="0.3">
      <c r="B943" s="16">
        <v>0.5625</v>
      </c>
      <c r="C943" s="17">
        <v>2.3447089999999999</v>
      </c>
      <c r="D943" s="1">
        <v>42144.5625</v>
      </c>
      <c r="E943" s="25">
        <v>31.79</v>
      </c>
      <c r="F943" s="25">
        <f t="shared" si="42"/>
        <v>71.862641019061797</v>
      </c>
      <c r="G943" s="25">
        <f t="shared" si="43"/>
        <v>436.11587399999996</v>
      </c>
      <c r="H943" s="25">
        <f t="shared" si="44"/>
        <v>364.25323298093815</v>
      </c>
    </row>
    <row r="944" spans="2:8" x14ac:dyDescent="0.3">
      <c r="B944" s="16">
        <v>0.58333333333333337</v>
      </c>
      <c r="C944" s="17">
        <v>2.4835599999999998</v>
      </c>
      <c r="D944" s="1">
        <v>42144.583333333336</v>
      </c>
      <c r="E944" s="25">
        <v>34.799999999999997</v>
      </c>
      <c r="F944" s="25">
        <f t="shared" si="42"/>
        <v>83.325436232639021</v>
      </c>
      <c r="G944" s="25">
        <f t="shared" si="43"/>
        <v>461.94215999999994</v>
      </c>
      <c r="H944" s="25">
        <f t="shared" si="44"/>
        <v>378.6167237673609</v>
      </c>
    </row>
    <row r="945" spans="2:8" x14ac:dyDescent="0.3">
      <c r="B945" s="16">
        <v>0.60416666666666663</v>
      </c>
      <c r="C945" s="17">
        <v>1.439497</v>
      </c>
      <c r="D945" s="1">
        <v>42144.604166666664</v>
      </c>
      <c r="E945" s="25">
        <v>35.44</v>
      </c>
      <c r="F945" s="25">
        <f t="shared" si="42"/>
        <v>49.184490041357769</v>
      </c>
      <c r="G945" s="25">
        <f t="shared" si="43"/>
        <v>267.746442</v>
      </c>
      <c r="H945" s="25">
        <f t="shared" si="44"/>
        <v>218.56195195864223</v>
      </c>
    </row>
    <row r="946" spans="2:8" x14ac:dyDescent="0.3">
      <c r="B946" s="16">
        <v>0.625</v>
      </c>
      <c r="C946" s="17">
        <v>1.3363</v>
      </c>
      <c r="D946" s="1">
        <v>42144.625</v>
      </c>
      <c r="E946" s="25">
        <v>34.06</v>
      </c>
      <c r="F946" s="25">
        <f t="shared" si="42"/>
        <v>43.880574771273245</v>
      </c>
      <c r="G946" s="25">
        <f t="shared" si="43"/>
        <v>248.55180000000001</v>
      </c>
      <c r="H946" s="25">
        <f t="shared" si="44"/>
        <v>204.67122522872677</v>
      </c>
    </row>
    <row r="947" spans="2:8" x14ac:dyDescent="0.3">
      <c r="B947" s="16">
        <v>0.64583333333333337</v>
      </c>
      <c r="C947" s="17">
        <v>1.3252470000000001</v>
      </c>
      <c r="D947" s="1">
        <v>42144.645833333336</v>
      </c>
      <c r="E947" s="25">
        <v>31.77</v>
      </c>
      <c r="F947" s="25">
        <f t="shared" si="42"/>
        <v>40.591746729966943</v>
      </c>
      <c r="G947" s="25">
        <f t="shared" si="43"/>
        <v>246.49594200000001</v>
      </c>
      <c r="H947" s="25">
        <f t="shared" si="44"/>
        <v>205.90419527003309</v>
      </c>
    </row>
    <row r="948" spans="2:8" x14ac:dyDescent="0.3">
      <c r="B948" s="16">
        <v>0.66666666666666663</v>
      </c>
      <c r="C948" s="17">
        <v>0.572349</v>
      </c>
      <c r="D948" s="1">
        <v>42144.666666666664</v>
      </c>
      <c r="E948" s="25">
        <v>33.32</v>
      </c>
      <c r="F948" s="25">
        <f t="shared" si="42"/>
        <v>18.386099947381876</v>
      </c>
      <c r="G948" s="25">
        <f t="shared" si="43"/>
        <v>106.456914</v>
      </c>
      <c r="H948" s="25">
        <f t="shared" si="44"/>
        <v>88.070814052618118</v>
      </c>
    </row>
    <row r="949" spans="2:8" x14ac:dyDescent="0.3">
      <c r="B949" s="16">
        <v>0.6875</v>
      </c>
      <c r="C949" s="17">
        <v>0.39898400000000001</v>
      </c>
      <c r="D949" s="1">
        <v>42144.6875</v>
      </c>
      <c r="E949" s="25">
        <v>34.81</v>
      </c>
      <c r="F949" s="25">
        <f t="shared" si="42"/>
        <v>13.390080835170282</v>
      </c>
      <c r="G949" s="25">
        <f t="shared" si="43"/>
        <v>74.211023999999995</v>
      </c>
      <c r="H949" s="25">
        <f t="shared" si="44"/>
        <v>60.820943164829714</v>
      </c>
    </row>
    <row r="950" spans="2:8" x14ac:dyDescent="0.3">
      <c r="B950" s="16">
        <v>0.70833333333333337</v>
      </c>
      <c r="C950" s="17">
        <v>6.3090000000000007E-2</v>
      </c>
      <c r="D950" s="1">
        <v>42144.708333333336</v>
      </c>
      <c r="E950" s="25">
        <v>35.57</v>
      </c>
      <c r="F950" s="25">
        <f t="shared" si="42"/>
        <v>2.163555738248454</v>
      </c>
      <c r="G950" s="25">
        <f t="shared" si="43"/>
        <v>11.734740000000002</v>
      </c>
      <c r="H950" s="25">
        <f t="shared" si="44"/>
        <v>9.5711842617515472</v>
      </c>
    </row>
    <row r="951" spans="2:8" x14ac:dyDescent="0.3">
      <c r="B951" s="16">
        <v>0.72916666666666663</v>
      </c>
      <c r="C951" s="17">
        <v>0</v>
      </c>
      <c r="D951" s="1">
        <v>42144.729166666664</v>
      </c>
      <c r="E951" s="25">
        <v>40.700000000000003</v>
      </c>
      <c r="F951" s="25">
        <f t="shared" si="42"/>
        <v>0</v>
      </c>
      <c r="G951" s="25">
        <f t="shared" si="43"/>
        <v>0</v>
      </c>
      <c r="H951" s="25">
        <f t="shared" si="44"/>
        <v>0</v>
      </c>
    </row>
    <row r="952" spans="2:8" x14ac:dyDescent="0.3">
      <c r="B952" s="16">
        <v>0.75</v>
      </c>
      <c r="C952" s="17">
        <v>0</v>
      </c>
      <c r="D952" s="1">
        <v>42144.75</v>
      </c>
      <c r="E952" s="25">
        <v>44.06</v>
      </c>
      <c r="F952" s="25">
        <f t="shared" si="42"/>
        <v>0</v>
      </c>
      <c r="G952" s="25">
        <f t="shared" si="43"/>
        <v>0</v>
      </c>
      <c r="H952" s="25">
        <f t="shared" si="44"/>
        <v>0</v>
      </c>
    </row>
    <row r="953" spans="2:8" x14ac:dyDescent="0.3">
      <c r="B953" s="16">
        <v>0.77083333333333337</v>
      </c>
      <c r="C953" s="17">
        <v>0</v>
      </c>
      <c r="D953" s="1">
        <v>42144.770833333336</v>
      </c>
      <c r="E953" s="25">
        <v>41.08</v>
      </c>
      <c r="F953" s="25">
        <f t="shared" si="42"/>
        <v>0</v>
      </c>
      <c r="G953" s="25">
        <f t="shared" si="43"/>
        <v>0</v>
      </c>
      <c r="H953" s="25">
        <f t="shared" si="44"/>
        <v>0</v>
      </c>
    </row>
    <row r="954" spans="2:8" x14ac:dyDescent="0.3">
      <c r="B954" s="16">
        <v>0.79166666666666663</v>
      </c>
      <c r="C954" s="17">
        <v>0</v>
      </c>
      <c r="D954" s="1">
        <v>42144.791666666664</v>
      </c>
      <c r="E954" s="25">
        <v>39.409999999999997</v>
      </c>
      <c r="F954" s="25">
        <f t="shared" si="42"/>
        <v>0</v>
      </c>
      <c r="G954" s="25">
        <f t="shared" si="43"/>
        <v>0</v>
      </c>
      <c r="H954" s="25">
        <f t="shared" si="44"/>
        <v>0</v>
      </c>
    </row>
    <row r="955" spans="2:8" x14ac:dyDescent="0.3">
      <c r="B955" s="16">
        <v>0.8125</v>
      </c>
      <c r="C955" s="17">
        <v>0</v>
      </c>
      <c r="D955" s="1">
        <v>42144.8125</v>
      </c>
      <c r="E955" s="25">
        <v>35.119999999999997</v>
      </c>
      <c r="F955" s="25">
        <f t="shared" si="42"/>
        <v>0</v>
      </c>
      <c r="G955" s="25">
        <f t="shared" si="43"/>
        <v>0</v>
      </c>
      <c r="H955" s="25">
        <f t="shared" si="44"/>
        <v>0</v>
      </c>
    </row>
    <row r="956" spans="2:8" x14ac:dyDescent="0.3">
      <c r="B956" s="16">
        <v>0.83333333333333337</v>
      </c>
      <c r="C956" s="17">
        <v>0</v>
      </c>
      <c r="D956" s="1">
        <v>42144.833333333336</v>
      </c>
      <c r="E956" s="25">
        <v>37.9</v>
      </c>
      <c r="F956" s="25">
        <f t="shared" si="42"/>
        <v>0</v>
      </c>
      <c r="G956" s="25">
        <f t="shared" si="43"/>
        <v>0</v>
      </c>
      <c r="H956" s="25">
        <f t="shared" si="44"/>
        <v>0</v>
      </c>
    </row>
    <row r="957" spans="2:8" x14ac:dyDescent="0.3">
      <c r="B957" s="16">
        <v>0.85416666666666663</v>
      </c>
      <c r="C957" s="17">
        <v>0</v>
      </c>
      <c r="D957" s="1">
        <v>42144.854166666664</v>
      </c>
      <c r="E957" s="25">
        <v>38.06</v>
      </c>
      <c r="F957" s="25">
        <f t="shared" si="42"/>
        <v>0</v>
      </c>
      <c r="G957" s="25">
        <f t="shared" si="43"/>
        <v>0</v>
      </c>
      <c r="H957" s="25">
        <f t="shared" si="44"/>
        <v>0</v>
      </c>
    </row>
    <row r="958" spans="2:8" x14ac:dyDescent="0.3">
      <c r="B958" s="16">
        <v>0.875</v>
      </c>
      <c r="C958" s="17">
        <v>0</v>
      </c>
      <c r="D958" s="1">
        <v>42144.875</v>
      </c>
      <c r="E958" s="25">
        <v>35.26</v>
      </c>
      <c r="F958" s="25">
        <f t="shared" si="42"/>
        <v>0</v>
      </c>
      <c r="G958" s="25">
        <f t="shared" si="43"/>
        <v>0</v>
      </c>
      <c r="H958" s="25">
        <f t="shared" si="44"/>
        <v>0</v>
      </c>
    </row>
    <row r="959" spans="2:8" x14ac:dyDescent="0.3">
      <c r="B959" s="16">
        <v>0.89583333333333337</v>
      </c>
      <c r="C959" s="17">
        <v>0</v>
      </c>
      <c r="D959" s="1">
        <v>42144.895833333336</v>
      </c>
      <c r="E959" s="25">
        <v>35.44</v>
      </c>
      <c r="F959" s="25">
        <f t="shared" si="42"/>
        <v>0</v>
      </c>
      <c r="G959" s="25">
        <f t="shared" si="43"/>
        <v>0</v>
      </c>
      <c r="H959" s="25">
        <f t="shared" si="44"/>
        <v>0</v>
      </c>
    </row>
    <row r="960" spans="2:8" x14ac:dyDescent="0.3">
      <c r="B960" s="16">
        <v>0.91666666666666663</v>
      </c>
      <c r="C960" s="17">
        <v>0</v>
      </c>
      <c r="D960" s="1">
        <v>42144.916666666664</v>
      </c>
      <c r="E960" s="25">
        <v>34.76</v>
      </c>
      <c r="F960" s="25">
        <f t="shared" si="42"/>
        <v>0</v>
      </c>
      <c r="G960" s="25">
        <f t="shared" si="43"/>
        <v>0</v>
      </c>
      <c r="H960" s="25">
        <f t="shared" si="44"/>
        <v>0</v>
      </c>
    </row>
    <row r="961" spans="1:8" x14ac:dyDescent="0.3">
      <c r="B961" s="16">
        <v>0.9375</v>
      </c>
      <c r="C961" s="17">
        <v>0</v>
      </c>
      <c r="D961" s="1">
        <v>42144.9375</v>
      </c>
      <c r="E961" s="25">
        <v>38.07</v>
      </c>
      <c r="F961" s="25">
        <f t="shared" si="42"/>
        <v>0</v>
      </c>
      <c r="G961" s="25">
        <f t="shared" si="43"/>
        <v>0</v>
      </c>
      <c r="H961" s="25">
        <f t="shared" si="44"/>
        <v>0</v>
      </c>
    </row>
    <row r="962" spans="1:8" x14ac:dyDescent="0.3">
      <c r="B962" s="16">
        <v>0.95833333333333337</v>
      </c>
      <c r="C962" s="17">
        <v>0</v>
      </c>
      <c r="D962" s="1">
        <v>42144.958333333336</v>
      </c>
      <c r="E962" s="25">
        <v>34.880000000000003</v>
      </c>
      <c r="F962" s="25">
        <f t="shared" si="42"/>
        <v>0</v>
      </c>
      <c r="G962" s="25">
        <f t="shared" si="43"/>
        <v>0</v>
      </c>
      <c r="H962" s="25">
        <f t="shared" si="44"/>
        <v>0</v>
      </c>
    </row>
    <row r="963" spans="1:8" x14ac:dyDescent="0.3">
      <c r="B963" s="16">
        <v>0.97916666666666663</v>
      </c>
      <c r="C963" s="17">
        <v>0</v>
      </c>
      <c r="D963" s="1">
        <v>42144.979166666664</v>
      </c>
      <c r="E963" s="25">
        <v>33.81</v>
      </c>
      <c r="F963" s="25">
        <f t="shared" si="42"/>
        <v>0</v>
      </c>
      <c r="G963" s="25">
        <f t="shared" si="43"/>
        <v>0</v>
      </c>
      <c r="H963" s="25">
        <f t="shared" si="44"/>
        <v>0</v>
      </c>
    </row>
    <row r="964" spans="1:8" x14ac:dyDescent="0.3">
      <c r="B964" s="16">
        <v>0.99998842592592585</v>
      </c>
      <c r="C964" s="17">
        <v>0</v>
      </c>
      <c r="D964" s="1">
        <v>42145</v>
      </c>
      <c r="E964" s="25">
        <v>35</v>
      </c>
      <c r="F964" s="25">
        <f t="shared" si="42"/>
        <v>0</v>
      </c>
      <c r="G964" s="25">
        <f t="shared" si="43"/>
        <v>0</v>
      </c>
      <c r="H964" s="25">
        <f t="shared" si="44"/>
        <v>0</v>
      </c>
    </row>
    <row r="965" spans="1:8" x14ac:dyDescent="0.3">
      <c r="A965" s="15">
        <v>42145</v>
      </c>
      <c r="B965" s="16">
        <v>2.0833333333333332E-2</v>
      </c>
      <c r="C965" s="17">
        <v>0</v>
      </c>
      <c r="D965" s="1">
        <v>42145.020833333336</v>
      </c>
      <c r="E965" s="25">
        <v>34.46</v>
      </c>
      <c r="F965" s="25">
        <f t="shared" si="42"/>
        <v>0</v>
      </c>
      <c r="G965" s="25">
        <f t="shared" si="43"/>
        <v>0</v>
      </c>
      <c r="H965" s="25">
        <f t="shared" si="44"/>
        <v>0</v>
      </c>
    </row>
    <row r="966" spans="1:8" x14ac:dyDescent="0.3">
      <c r="B966" s="16">
        <v>4.1666666666666664E-2</v>
      </c>
      <c r="C966" s="17">
        <v>0</v>
      </c>
      <c r="D966" s="1">
        <v>42145.041666666664</v>
      </c>
      <c r="E966" s="25">
        <v>33.770000000000003</v>
      </c>
      <c r="F966" s="25">
        <f t="shared" ref="F966:F1029" si="45">C966*E966*$B$2*$B$1</f>
        <v>0</v>
      </c>
      <c r="G966" s="25">
        <f t="shared" ref="G966:G1029" si="46">C966*$B$3</f>
        <v>0</v>
      </c>
      <c r="H966" s="25">
        <f t="shared" ref="H966:H1029" si="47">G966-F966</f>
        <v>0</v>
      </c>
    </row>
    <row r="967" spans="1:8" x14ac:dyDescent="0.3">
      <c r="B967" s="16">
        <v>6.25E-2</v>
      </c>
      <c r="C967" s="17">
        <v>0</v>
      </c>
      <c r="D967" s="1">
        <v>42145.0625</v>
      </c>
      <c r="E967" s="25">
        <v>32.24</v>
      </c>
      <c r="F967" s="25">
        <f t="shared" si="45"/>
        <v>0</v>
      </c>
      <c r="G967" s="25">
        <f t="shared" si="46"/>
        <v>0</v>
      </c>
      <c r="H967" s="25">
        <f t="shared" si="47"/>
        <v>0</v>
      </c>
    </row>
    <row r="968" spans="1:8" x14ac:dyDescent="0.3">
      <c r="B968" s="16">
        <v>8.3333333333333329E-2</v>
      </c>
      <c r="C968" s="17">
        <v>0</v>
      </c>
      <c r="D968" s="1">
        <v>42145.083333333336</v>
      </c>
      <c r="E968" s="25">
        <v>29.05</v>
      </c>
      <c r="F968" s="25">
        <f t="shared" si="45"/>
        <v>0</v>
      </c>
      <c r="G968" s="25">
        <f t="shared" si="46"/>
        <v>0</v>
      </c>
      <c r="H968" s="25">
        <f t="shared" si="47"/>
        <v>0</v>
      </c>
    </row>
    <row r="969" spans="1:8" x14ac:dyDescent="0.3">
      <c r="B969" s="16">
        <v>0.10416666666666667</v>
      </c>
      <c r="C969" s="17">
        <v>0</v>
      </c>
      <c r="D969" s="1">
        <v>42145.104166666664</v>
      </c>
      <c r="E969" s="25">
        <v>24.67</v>
      </c>
      <c r="F969" s="25">
        <f t="shared" si="45"/>
        <v>0</v>
      </c>
      <c r="G969" s="25">
        <f t="shared" si="46"/>
        <v>0</v>
      </c>
      <c r="H969" s="25">
        <f t="shared" si="47"/>
        <v>0</v>
      </c>
    </row>
    <row r="970" spans="1:8" x14ac:dyDescent="0.3">
      <c r="B970" s="16">
        <v>0.125</v>
      </c>
      <c r="C970" s="17">
        <v>0</v>
      </c>
      <c r="D970" s="1">
        <v>42145.125</v>
      </c>
      <c r="E970" s="25">
        <v>27.79</v>
      </c>
      <c r="F970" s="25">
        <f t="shared" si="45"/>
        <v>0</v>
      </c>
      <c r="G970" s="25">
        <f t="shared" si="46"/>
        <v>0</v>
      </c>
      <c r="H970" s="25">
        <f t="shared" si="47"/>
        <v>0</v>
      </c>
    </row>
    <row r="971" spans="1:8" x14ac:dyDescent="0.3">
      <c r="B971" s="16">
        <v>0.14583333333333334</v>
      </c>
      <c r="C971" s="17">
        <v>0</v>
      </c>
      <c r="D971" s="1">
        <v>42145.145833333336</v>
      </c>
      <c r="E971" s="25">
        <v>26.15</v>
      </c>
      <c r="F971" s="25">
        <f t="shared" si="45"/>
        <v>0</v>
      </c>
      <c r="G971" s="25">
        <f t="shared" si="46"/>
        <v>0</v>
      </c>
      <c r="H971" s="25">
        <f t="shared" si="47"/>
        <v>0</v>
      </c>
    </row>
    <row r="972" spans="1:8" x14ac:dyDescent="0.3">
      <c r="B972" s="16">
        <v>0.16666666666666666</v>
      </c>
      <c r="C972" s="17">
        <v>0</v>
      </c>
      <c r="D972" s="1">
        <v>42145.166666666664</v>
      </c>
      <c r="E972" s="25">
        <v>27.3</v>
      </c>
      <c r="F972" s="25">
        <f t="shared" si="45"/>
        <v>0</v>
      </c>
      <c r="G972" s="25">
        <f t="shared" si="46"/>
        <v>0</v>
      </c>
      <c r="H972" s="25">
        <f t="shared" si="47"/>
        <v>0</v>
      </c>
    </row>
    <row r="973" spans="1:8" x14ac:dyDescent="0.3">
      <c r="B973" s="16">
        <v>0.1875</v>
      </c>
      <c r="C973" s="17">
        <v>0</v>
      </c>
      <c r="D973" s="1">
        <v>42145.1875</v>
      </c>
      <c r="E973" s="25">
        <v>27.77</v>
      </c>
      <c r="F973" s="25">
        <f t="shared" si="45"/>
        <v>0</v>
      </c>
      <c r="G973" s="25">
        <f t="shared" si="46"/>
        <v>0</v>
      </c>
      <c r="H973" s="25">
        <f t="shared" si="47"/>
        <v>0</v>
      </c>
    </row>
    <row r="974" spans="1:8" x14ac:dyDescent="0.3">
      <c r="B974" s="16">
        <v>0.20833333333333334</v>
      </c>
      <c r="C974" s="17">
        <v>0</v>
      </c>
      <c r="D974" s="1">
        <v>42145.208333333336</v>
      </c>
      <c r="E974" s="25">
        <v>28.63</v>
      </c>
      <c r="F974" s="25">
        <f t="shared" si="45"/>
        <v>0</v>
      </c>
      <c r="G974" s="25">
        <f t="shared" si="46"/>
        <v>0</v>
      </c>
      <c r="H974" s="25">
        <f t="shared" si="47"/>
        <v>0</v>
      </c>
    </row>
    <row r="975" spans="1:8" x14ac:dyDescent="0.3">
      <c r="B975" s="16">
        <v>0.22916666666666666</v>
      </c>
      <c r="C975" s="17">
        <v>0</v>
      </c>
      <c r="D975" s="1">
        <v>42145.229166666664</v>
      </c>
      <c r="E975" s="25">
        <v>32.409999999999997</v>
      </c>
      <c r="F975" s="25">
        <f t="shared" si="45"/>
        <v>0</v>
      </c>
      <c r="G975" s="25">
        <f t="shared" si="46"/>
        <v>0</v>
      </c>
      <c r="H975" s="25">
        <f t="shared" si="47"/>
        <v>0</v>
      </c>
    </row>
    <row r="976" spans="1:8" x14ac:dyDescent="0.3">
      <c r="B976" s="16">
        <v>0.25</v>
      </c>
      <c r="C976" s="17">
        <v>0</v>
      </c>
      <c r="D976" s="1">
        <v>42145.25</v>
      </c>
      <c r="E976" s="25">
        <v>31.23</v>
      </c>
      <c r="F976" s="25">
        <f t="shared" si="45"/>
        <v>0</v>
      </c>
      <c r="G976" s="25">
        <f t="shared" si="46"/>
        <v>0</v>
      </c>
      <c r="H976" s="25">
        <f t="shared" si="47"/>
        <v>0</v>
      </c>
    </row>
    <row r="977" spans="2:8" x14ac:dyDescent="0.3">
      <c r="B977" s="16">
        <v>0.27083333333333331</v>
      </c>
      <c r="C977" s="17">
        <v>0</v>
      </c>
      <c r="D977" s="1">
        <v>42145.270833333336</v>
      </c>
      <c r="E977" s="25">
        <v>32.74</v>
      </c>
      <c r="F977" s="25">
        <f t="shared" si="45"/>
        <v>0</v>
      </c>
      <c r="G977" s="25">
        <f t="shared" si="46"/>
        <v>0</v>
      </c>
      <c r="H977" s="25">
        <f t="shared" si="47"/>
        <v>0</v>
      </c>
    </row>
    <row r="978" spans="2:8" x14ac:dyDescent="0.3">
      <c r="B978" s="16">
        <v>0.29166666666666669</v>
      </c>
      <c r="C978" s="17">
        <v>0</v>
      </c>
      <c r="D978" s="1">
        <v>42145.291666666664</v>
      </c>
      <c r="E978" s="25">
        <v>37.69</v>
      </c>
      <c r="F978" s="25">
        <f t="shared" si="45"/>
        <v>0</v>
      </c>
      <c r="G978" s="25">
        <f t="shared" si="46"/>
        <v>0</v>
      </c>
      <c r="H978" s="25">
        <f t="shared" si="47"/>
        <v>0</v>
      </c>
    </row>
    <row r="979" spans="2:8" x14ac:dyDescent="0.3">
      <c r="B979" s="16">
        <v>0.3125</v>
      </c>
      <c r="C979" s="17">
        <v>0.48843999999999999</v>
      </c>
      <c r="D979" s="1">
        <v>42145.3125</v>
      </c>
      <c r="E979" s="25">
        <v>35.96</v>
      </c>
      <c r="F979" s="25">
        <f t="shared" si="45"/>
        <v>16.933806824042588</v>
      </c>
      <c r="G979" s="25">
        <f t="shared" si="46"/>
        <v>90.84984</v>
      </c>
      <c r="H979" s="25">
        <f t="shared" si="47"/>
        <v>73.916033175957409</v>
      </c>
    </row>
    <row r="980" spans="2:8" x14ac:dyDescent="0.3">
      <c r="B980" s="16">
        <v>0.33333333333333331</v>
      </c>
      <c r="C980" s="17">
        <v>1.7696049999999999</v>
      </c>
      <c r="D980" s="1">
        <v>42145.333333333336</v>
      </c>
      <c r="E980" s="25">
        <v>35.65</v>
      </c>
      <c r="F980" s="25">
        <f t="shared" si="45"/>
        <v>60.821841684202326</v>
      </c>
      <c r="G980" s="25">
        <f t="shared" si="46"/>
        <v>329.14652999999998</v>
      </c>
      <c r="H980" s="25">
        <f t="shared" si="47"/>
        <v>268.32468831579763</v>
      </c>
    </row>
    <row r="981" spans="2:8" x14ac:dyDescent="0.3">
      <c r="B981" s="16">
        <v>0.35416666666666669</v>
      </c>
      <c r="C981" s="17">
        <v>3.5057739999999997</v>
      </c>
      <c r="D981" s="1">
        <v>42145.354166666664</v>
      </c>
      <c r="E981" s="25">
        <v>35.520000000000003</v>
      </c>
      <c r="F981" s="25">
        <f t="shared" si="45"/>
        <v>120.05508745979907</v>
      </c>
      <c r="G981" s="25">
        <f t="shared" si="46"/>
        <v>652.07396399999993</v>
      </c>
      <c r="H981" s="25">
        <f t="shared" si="47"/>
        <v>532.01887654020084</v>
      </c>
    </row>
    <row r="982" spans="2:8" x14ac:dyDescent="0.3">
      <c r="B982" s="16">
        <v>0.375</v>
      </c>
      <c r="C982" s="17">
        <v>5.3695690000000003</v>
      </c>
      <c r="D982" s="1">
        <v>42145.375</v>
      </c>
      <c r="E982" s="25">
        <v>33.36</v>
      </c>
      <c r="F982" s="25">
        <f t="shared" si="45"/>
        <v>172.69873841712618</v>
      </c>
      <c r="G982" s="25">
        <f t="shared" si="46"/>
        <v>998.73983400000009</v>
      </c>
      <c r="H982" s="25">
        <f t="shared" si="47"/>
        <v>826.04109558287394</v>
      </c>
    </row>
    <row r="983" spans="2:8" x14ac:dyDescent="0.3">
      <c r="B983" s="16">
        <v>0.39583333333333331</v>
      </c>
      <c r="C983" s="17">
        <v>6.6807109999999996</v>
      </c>
      <c r="D983" s="1">
        <v>42145.395833333336</v>
      </c>
      <c r="E983" s="25">
        <v>33.619999999999997</v>
      </c>
      <c r="F983" s="25">
        <f t="shared" si="45"/>
        <v>216.54297032056564</v>
      </c>
      <c r="G983" s="25">
        <f t="shared" si="46"/>
        <v>1242.6122459999999</v>
      </c>
      <c r="H983" s="25">
        <f t="shared" si="47"/>
        <v>1026.0692756794342</v>
      </c>
    </row>
    <row r="984" spans="2:8" x14ac:dyDescent="0.3">
      <c r="B984" s="16">
        <v>0.41666666666666669</v>
      </c>
      <c r="C984" s="17">
        <v>7.5387430000000002</v>
      </c>
      <c r="D984" s="1">
        <v>42145.416666666664</v>
      </c>
      <c r="E984" s="25">
        <v>36.15</v>
      </c>
      <c r="F984" s="25">
        <f t="shared" si="45"/>
        <v>262.74286750724781</v>
      </c>
      <c r="G984" s="25">
        <f t="shared" si="46"/>
        <v>1402.2061980000001</v>
      </c>
      <c r="H984" s="25">
        <f t="shared" si="47"/>
        <v>1139.4633304927522</v>
      </c>
    </row>
    <row r="985" spans="2:8" x14ac:dyDescent="0.3">
      <c r="B985" s="16">
        <v>0.4375</v>
      </c>
      <c r="C985" s="17">
        <v>8.1577570000000001</v>
      </c>
      <c r="D985" s="1">
        <v>42145.4375</v>
      </c>
      <c r="E985" s="25">
        <v>34.659999999999997</v>
      </c>
      <c r="F985" s="25">
        <f t="shared" si="45"/>
        <v>272.59822176877225</v>
      </c>
      <c r="G985" s="25">
        <f t="shared" si="46"/>
        <v>1517.3428020000001</v>
      </c>
      <c r="H985" s="25">
        <f t="shared" si="47"/>
        <v>1244.7445802312279</v>
      </c>
    </row>
    <row r="986" spans="2:8" x14ac:dyDescent="0.3">
      <c r="B986" s="16">
        <v>0.45833333333333331</v>
      </c>
      <c r="C986" s="17">
        <v>8.5377529999999986</v>
      </c>
      <c r="D986" s="1">
        <v>42145.458333333336</v>
      </c>
      <c r="E986" s="25">
        <v>30.91</v>
      </c>
      <c r="F986" s="25">
        <f t="shared" si="45"/>
        <v>254.4288101652069</v>
      </c>
      <c r="G986" s="25">
        <f t="shared" si="46"/>
        <v>1588.0220579999998</v>
      </c>
      <c r="H986" s="25">
        <f t="shared" si="47"/>
        <v>1333.5932478347929</v>
      </c>
    </row>
    <row r="987" spans="2:8" x14ac:dyDescent="0.3">
      <c r="B987" s="16">
        <v>0.47916666666666669</v>
      </c>
      <c r="C987" s="17">
        <v>7.6931609999999999</v>
      </c>
      <c r="D987" s="1">
        <v>42145.479166666664</v>
      </c>
      <c r="E987" s="25">
        <v>29.49</v>
      </c>
      <c r="F987" s="25">
        <f t="shared" si="45"/>
        <v>218.72744977706702</v>
      </c>
      <c r="G987" s="25">
        <f t="shared" si="46"/>
        <v>1430.927946</v>
      </c>
      <c r="H987" s="25">
        <f t="shared" si="47"/>
        <v>1212.200496222933</v>
      </c>
    </row>
    <row r="988" spans="2:8" x14ac:dyDescent="0.3">
      <c r="B988" s="16">
        <v>0.5</v>
      </c>
      <c r="C988" s="17">
        <v>4.4122750000000002</v>
      </c>
      <c r="D988" s="1">
        <v>42145.5</v>
      </c>
      <c r="E988" s="25">
        <v>31.05</v>
      </c>
      <c r="F988" s="25">
        <f t="shared" si="45"/>
        <v>132.0832883329517</v>
      </c>
      <c r="G988" s="25">
        <f t="shared" si="46"/>
        <v>820.68315000000007</v>
      </c>
      <c r="H988" s="25">
        <f t="shared" si="47"/>
        <v>688.59986166704834</v>
      </c>
    </row>
    <row r="989" spans="2:8" x14ac:dyDescent="0.3">
      <c r="B989" s="16">
        <v>0.52083333333333337</v>
      </c>
      <c r="C989" s="17">
        <v>3.5445250000000001</v>
      </c>
      <c r="D989" s="1">
        <v>42145.520833333336</v>
      </c>
      <c r="E989" s="25">
        <v>33.85</v>
      </c>
      <c r="F989" s="25">
        <f t="shared" si="45"/>
        <v>115.67524083829808</v>
      </c>
      <c r="G989" s="25">
        <f t="shared" si="46"/>
        <v>659.28165000000001</v>
      </c>
      <c r="H989" s="25">
        <f t="shared" si="47"/>
        <v>543.60640916170189</v>
      </c>
    </row>
    <row r="990" spans="2:8" x14ac:dyDescent="0.3">
      <c r="B990" s="16">
        <v>0.54166666666666663</v>
      </c>
      <c r="C990" s="17">
        <v>4.777177</v>
      </c>
      <c r="D990" s="1">
        <v>42145.541666666664</v>
      </c>
      <c r="E990" s="25">
        <v>35.770000000000003</v>
      </c>
      <c r="F990" s="25">
        <f t="shared" si="45"/>
        <v>164.74565463473323</v>
      </c>
      <c r="G990" s="25">
        <f t="shared" si="46"/>
        <v>888.55492200000003</v>
      </c>
      <c r="H990" s="25">
        <f t="shared" si="47"/>
        <v>723.80926736526681</v>
      </c>
    </row>
    <row r="991" spans="2:8" x14ac:dyDescent="0.3">
      <c r="B991" s="16">
        <v>0.5625</v>
      </c>
      <c r="C991" s="17">
        <v>8.3126709999999999</v>
      </c>
      <c r="D991" s="1">
        <v>42145.5625</v>
      </c>
      <c r="E991" s="25">
        <v>36.42</v>
      </c>
      <c r="F991" s="25">
        <f t="shared" si="45"/>
        <v>291.87992720223264</v>
      </c>
      <c r="G991" s="25">
        <f t="shared" si="46"/>
        <v>1546.156806</v>
      </c>
      <c r="H991" s="25">
        <f t="shared" si="47"/>
        <v>1254.2768787977673</v>
      </c>
    </row>
    <row r="992" spans="2:8" x14ac:dyDescent="0.3">
      <c r="B992" s="16">
        <v>0.58333333333333337</v>
      </c>
      <c r="C992" s="17">
        <v>5.4639709999999999</v>
      </c>
      <c r="D992" s="1">
        <v>42145.583333333336</v>
      </c>
      <c r="E992" s="25">
        <v>36.090000000000003</v>
      </c>
      <c r="F992" s="25">
        <f t="shared" si="45"/>
        <v>190.11612913637293</v>
      </c>
      <c r="G992" s="25">
        <f t="shared" si="46"/>
        <v>1016.2986059999999</v>
      </c>
      <c r="H992" s="25">
        <f t="shared" si="47"/>
        <v>826.18247686362702</v>
      </c>
    </row>
    <row r="993" spans="2:8" x14ac:dyDescent="0.3">
      <c r="B993" s="16">
        <v>0.60416666666666663</v>
      </c>
      <c r="C993" s="17">
        <v>3.1415610000000003</v>
      </c>
      <c r="D993" s="1">
        <v>42145.604166666664</v>
      </c>
      <c r="E993" s="25">
        <v>36.11</v>
      </c>
      <c r="F993" s="25">
        <f t="shared" si="45"/>
        <v>109.36961437073941</v>
      </c>
      <c r="G993" s="25">
        <f t="shared" si="46"/>
        <v>584.33034600000008</v>
      </c>
      <c r="H993" s="25">
        <f t="shared" si="47"/>
        <v>474.96073162926064</v>
      </c>
    </row>
    <row r="994" spans="2:8" x14ac:dyDescent="0.3">
      <c r="B994" s="16">
        <v>0.625</v>
      </c>
      <c r="C994" s="17">
        <v>1.615572</v>
      </c>
      <c r="D994" s="1">
        <v>42145.625</v>
      </c>
      <c r="E994" s="25">
        <v>35.96</v>
      </c>
      <c r="F994" s="25">
        <f t="shared" si="45"/>
        <v>56.010531812161446</v>
      </c>
      <c r="G994" s="25">
        <f t="shared" si="46"/>
        <v>300.49639200000001</v>
      </c>
      <c r="H994" s="25">
        <f t="shared" si="47"/>
        <v>244.48586018783857</v>
      </c>
    </row>
    <row r="995" spans="2:8" x14ac:dyDescent="0.3">
      <c r="B995" s="16">
        <v>0.64583333333333337</v>
      </c>
      <c r="C995" s="17">
        <v>1.0661240000000001</v>
      </c>
      <c r="D995" s="1">
        <v>42145.645833333336</v>
      </c>
      <c r="E995" s="25">
        <v>35.96</v>
      </c>
      <c r="F995" s="25">
        <f t="shared" si="45"/>
        <v>36.961628585856168</v>
      </c>
      <c r="G995" s="25">
        <f t="shared" si="46"/>
        <v>198.29906400000002</v>
      </c>
      <c r="H995" s="25">
        <f t="shared" si="47"/>
        <v>161.33743541414384</v>
      </c>
    </row>
    <row r="996" spans="2:8" x14ac:dyDescent="0.3">
      <c r="B996" s="16">
        <v>0.66666666666666663</v>
      </c>
      <c r="C996" s="17">
        <v>0.294215</v>
      </c>
      <c r="D996" s="1">
        <v>42145.666666666664</v>
      </c>
      <c r="E996" s="25">
        <v>36.409999999999997</v>
      </c>
      <c r="F996" s="25">
        <f t="shared" si="45"/>
        <v>10.327832483692976</v>
      </c>
      <c r="G996" s="25">
        <f t="shared" si="46"/>
        <v>54.723990000000001</v>
      </c>
      <c r="H996" s="25">
        <f t="shared" si="47"/>
        <v>44.396157516307028</v>
      </c>
    </row>
    <row r="997" spans="2:8" x14ac:dyDescent="0.3">
      <c r="B997" s="16">
        <v>0.6875</v>
      </c>
      <c r="C997" s="17">
        <v>0.18566299999999999</v>
      </c>
      <c r="D997" s="1">
        <v>42145.6875</v>
      </c>
      <c r="E997" s="25">
        <v>35.53</v>
      </c>
      <c r="F997" s="25">
        <f t="shared" si="45"/>
        <v>6.3598118364498761</v>
      </c>
      <c r="G997" s="25">
        <f t="shared" si="46"/>
        <v>34.533318000000001</v>
      </c>
      <c r="H997" s="25">
        <f t="shared" si="47"/>
        <v>28.173506163550126</v>
      </c>
    </row>
    <row r="998" spans="2:8" x14ac:dyDescent="0.3">
      <c r="B998" s="16">
        <v>0.70833333333333337</v>
      </c>
      <c r="C998" s="17">
        <v>4.4211E-2</v>
      </c>
      <c r="D998" s="1">
        <v>42145.708333333336</v>
      </c>
      <c r="E998" s="25">
        <v>36.82</v>
      </c>
      <c r="F998" s="25">
        <f t="shared" si="45"/>
        <v>1.5694150678814915</v>
      </c>
      <c r="G998" s="25">
        <f t="shared" si="46"/>
        <v>8.2232459999999996</v>
      </c>
      <c r="H998" s="25">
        <f t="shared" si="47"/>
        <v>6.6538309321185078</v>
      </c>
    </row>
    <row r="999" spans="2:8" x14ac:dyDescent="0.3">
      <c r="B999" s="16">
        <v>0.72916666666666663</v>
      </c>
      <c r="C999" s="17">
        <v>0</v>
      </c>
      <c r="D999" s="1">
        <v>42145.729166666664</v>
      </c>
      <c r="E999" s="25">
        <v>41.29</v>
      </c>
      <c r="F999" s="25">
        <f t="shared" si="45"/>
        <v>0</v>
      </c>
      <c r="G999" s="25">
        <f t="shared" si="46"/>
        <v>0</v>
      </c>
      <c r="H999" s="25">
        <f t="shared" si="47"/>
        <v>0</v>
      </c>
    </row>
    <row r="1000" spans="2:8" x14ac:dyDescent="0.3">
      <c r="B1000" s="16">
        <v>0.75</v>
      </c>
      <c r="C1000" s="17">
        <v>0</v>
      </c>
      <c r="D1000" s="1">
        <v>42145.75</v>
      </c>
      <c r="E1000" s="25">
        <v>42.91</v>
      </c>
      <c r="F1000" s="25">
        <f t="shared" si="45"/>
        <v>0</v>
      </c>
      <c r="G1000" s="25">
        <f t="shared" si="46"/>
        <v>0</v>
      </c>
      <c r="H1000" s="25">
        <f t="shared" si="47"/>
        <v>0</v>
      </c>
    </row>
    <row r="1001" spans="2:8" x14ac:dyDescent="0.3">
      <c r="B1001" s="16">
        <v>0.77083333333333337</v>
      </c>
      <c r="C1001" s="17">
        <v>0</v>
      </c>
      <c r="D1001" s="1">
        <v>42145.770833333336</v>
      </c>
      <c r="E1001" s="25">
        <v>41.26</v>
      </c>
      <c r="F1001" s="25">
        <f t="shared" si="45"/>
        <v>0</v>
      </c>
      <c r="G1001" s="25">
        <f t="shared" si="46"/>
        <v>0</v>
      </c>
      <c r="H1001" s="25">
        <f t="shared" si="47"/>
        <v>0</v>
      </c>
    </row>
    <row r="1002" spans="2:8" x14ac:dyDescent="0.3">
      <c r="B1002" s="16">
        <v>0.79166666666666663</v>
      </c>
      <c r="C1002" s="17">
        <v>0</v>
      </c>
      <c r="D1002" s="1">
        <v>42145.791666666664</v>
      </c>
      <c r="E1002" s="25">
        <v>38.380000000000003</v>
      </c>
      <c r="F1002" s="25">
        <f t="shared" si="45"/>
        <v>0</v>
      </c>
      <c r="G1002" s="25">
        <f t="shared" si="46"/>
        <v>0</v>
      </c>
      <c r="H1002" s="25">
        <f t="shared" si="47"/>
        <v>0</v>
      </c>
    </row>
    <row r="1003" spans="2:8" x14ac:dyDescent="0.3">
      <c r="B1003" s="16">
        <v>0.8125</v>
      </c>
      <c r="C1003" s="17">
        <v>0</v>
      </c>
      <c r="D1003" s="1">
        <v>42145.8125</v>
      </c>
      <c r="E1003" s="25">
        <v>35.020000000000003</v>
      </c>
      <c r="F1003" s="25">
        <f t="shared" si="45"/>
        <v>0</v>
      </c>
      <c r="G1003" s="25">
        <f t="shared" si="46"/>
        <v>0</v>
      </c>
      <c r="H1003" s="25">
        <f t="shared" si="47"/>
        <v>0</v>
      </c>
    </row>
    <row r="1004" spans="2:8" x14ac:dyDescent="0.3">
      <c r="B1004" s="16">
        <v>0.83333333333333337</v>
      </c>
      <c r="C1004" s="17">
        <v>0</v>
      </c>
      <c r="D1004" s="1">
        <v>42145.833333333336</v>
      </c>
      <c r="E1004" s="25">
        <v>39.9</v>
      </c>
      <c r="F1004" s="25">
        <f t="shared" si="45"/>
        <v>0</v>
      </c>
      <c r="G1004" s="25">
        <f t="shared" si="46"/>
        <v>0</v>
      </c>
      <c r="H1004" s="25">
        <f t="shared" si="47"/>
        <v>0</v>
      </c>
    </row>
    <row r="1005" spans="2:8" x14ac:dyDescent="0.3">
      <c r="B1005" s="16">
        <v>0.85416666666666663</v>
      </c>
      <c r="C1005" s="17">
        <v>0</v>
      </c>
      <c r="D1005" s="1">
        <v>42145.854166666664</v>
      </c>
      <c r="E1005" s="25">
        <v>37.299999999999997</v>
      </c>
      <c r="F1005" s="25">
        <f t="shared" si="45"/>
        <v>0</v>
      </c>
      <c r="G1005" s="25">
        <f t="shared" si="46"/>
        <v>0</v>
      </c>
      <c r="H1005" s="25">
        <f t="shared" si="47"/>
        <v>0</v>
      </c>
    </row>
    <row r="1006" spans="2:8" x14ac:dyDescent="0.3">
      <c r="B1006" s="16">
        <v>0.875</v>
      </c>
      <c r="C1006" s="17">
        <v>0</v>
      </c>
      <c r="D1006" s="1">
        <v>42145.875</v>
      </c>
      <c r="E1006" s="25">
        <v>35.99</v>
      </c>
      <c r="F1006" s="25">
        <f t="shared" si="45"/>
        <v>0</v>
      </c>
      <c r="G1006" s="25">
        <f t="shared" si="46"/>
        <v>0</v>
      </c>
      <c r="H1006" s="25">
        <f t="shared" si="47"/>
        <v>0</v>
      </c>
    </row>
    <row r="1007" spans="2:8" x14ac:dyDescent="0.3">
      <c r="B1007" s="16">
        <v>0.89583333333333337</v>
      </c>
      <c r="C1007" s="17">
        <v>0</v>
      </c>
      <c r="D1007" s="1">
        <v>42145.895833333336</v>
      </c>
      <c r="E1007" s="25">
        <v>35.159999999999997</v>
      </c>
      <c r="F1007" s="25">
        <f t="shared" si="45"/>
        <v>0</v>
      </c>
      <c r="G1007" s="25">
        <f t="shared" si="46"/>
        <v>0</v>
      </c>
      <c r="H1007" s="25">
        <f t="shared" si="47"/>
        <v>0</v>
      </c>
    </row>
    <row r="1008" spans="2:8" x14ac:dyDescent="0.3">
      <c r="B1008" s="16">
        <v>0.91666666666666663</v>
      </c>
      <c r="C1008" s="17">
        <v>0</v>
      </c>
      <c r="D1008" s="1">
        <v>42145.916666666664</v>
      </c>
      <c r="E1008" s="25">
        <v>33.39</v>
      </c>
      <c r="F1008" s="25">
        <f t="shared" si="45"/>
        <v>0</v>
      </c>
      <c r="G1008" s="25">
        <f t="shared" si="46"/>
        <v>0</v>
      </c>
      <c r="H1008" s="25">
        <f t="shared" si="47"/>
        <v>0</v>
      </c>
    </row>
    <row r="1009" spans="1:8" x14ac:dyDescent="0.3">
      <c r="B1009" s="16">
        <v>0.9375</v>
      </c>
      <c r="C1009" s="17">
        <v>0</v>
      </c>
      <c r="D1009" s="1">
        <v>42145.9375</v>
      </c>
      <c r="E1009" s="25">
        <v>35.619999999999997</v>
      </c>
      <c r="F1009" s="25">
        <f t="shared" si="45"/>
        <v>0</v>
      </c>
      <c r="G1009" s="25">
        <f t="shared" si="46"/>
        <v>0</v>
      </c>
      <c r="H1009" s="25">
        <f t="shared" si="47"/>
        <v>0</v>
      </c>
    </row>
    <row r="1010" spans="1:8" x14ac:dyDescent="0.3">
      <c r="B1010" s="16">
        <v>0.95833333333333337</v>
      </c>
      <c r="C1010" s="17">
        <v>0</v>
      </c>
      <c r="D1010" s="1">
        <v>42145.958333333336</v>
      </c>
      <c r="E1010" s="25">
        <v>33.42</v>
      </c>
      <c r="F1010" s="25">
        <f t="shared" si="45"/>
        <v>0</v>
      </c>
      <c r="G1010" s="25">
        <f t="shared" si="46"/>
        <v>0</v>
      </c>
      <c r="H1010" s="25">
        <f t="shared" si="47"/>
        <v>0</v>
      </c>
    </row>
    <row r="1011" spans="1:8" x14ac:dyDescent="0.3">
      <c r="B1011" s="16">
        <v>0.97916666666666663</v>
      </c>
      <c r="C1011" s="17">
        <v>0</v>
      </c>
      <c r="D1011" s="1">
        <v>42145.979166666664</v>
      </c>
      <c r="E1011" s="25">
        <v>34.61</v>
      </c>
      <c r="F1011" s="25">
        <f t="shared" si="45"/>
        <v>0</v>
      </c>
      <c r="G1011" s="25">
        <f t="shared" si="46"/>
        <v>0</v>
      </c>
      <c r="H1011" s="25">
        <f t="shared" si="47"/>
        <v>0</v>
      </c>
    </row>
    <row r="1012" spans="1:8" x14ac:dyDescent="0.3">
      <c r="B1012" s="16">
        <v>0.99998842592592585</v>
      </c>
      <c r="C1012" s="17">
        <v>0</v>
      </c>
      <c r="D1012" s="1">
        <v>42146</v>
      </c>
      <c r="E1012" s="25">
        <v>36.35</v>
      </c>
      <c r="F1012" s="25">
        <f t="shared" si="45"/>
        <v>0</v>
      </c>
      <c r="G1012" s="25">
        <f t="shared" si="46"/>
        <v>0</v>
      </c>
      <c r="H1012" s="25">
        <f t="shared" si="47"/>
        <v>0</v>
      </c>
    </row>
    <row r="1013" spans="1:8" x14ac:dyDescent="0.3">
      <c r="A1013" s="15">
        <v>42146</v>
      </c>
      <c r="B1013" s="16">
        <v>2.0833333333333332E-2</v>
      </c>
      <c r="C1013" s="17">
        <v>0</v>
      </c>
      <c r="D1013" s="1">
        <v>42146.020833333336</v>
      </c>
      <c r="E1013" s="25">
        <v>35.92</v>
      </c>
      <c r="F1013" s="25">
        <f t="shared" si="45"/>
        <v>0</v>
      </c>
      <c r="G1013" s="25">
        <f t="shared" si="46"/>
        <v>0</v>
      </c>
      <c r="H1013" s="25">
        <f t="shared" si="47"/>
        <v>0</v>
      </c>
    </row>
    <row r="1014" spans="1:8" x14ac:dyDescent="0.3">
      <c r="B1014" s="16">
        <v>4.1666666666666664E-2</v>
      </c>
      <c r="C1014" s="17">
        <v>0</v>
      </c>
      <c r="D1014" s="1">
        <v>42146.041666666664</v>
      </c>
      <c r="E1014" s="25">
        <v>35.54</v>
      </c>
      <c r="F1014" s="25">
        <f t="shared" si="45"/>
        <v>0</v>
      </c>
      <c r="G1014" s="25">
        <f t="shared" si="46"/>
        <v>0</v>
      </c>
      <c r="H1014" s="25">
        <f t="shared" si="47"/>
        <v>0</v>
      </c>
    </row>
    <row r="1015" spans="1:8" x14ac:dyDescent="0.3">
      <c r="B1015" s="16">
        <v>6.25E-2</v>
      </c>
      <c r="C1015" s="17">
        <v>0</v>
      </c>
      <c r="D1015" s="1">
        <v>42146.0625</v>
      </c>
      <c r="E1015" s="25">
        <v>32.92</v>
      </c>
      <c r="F1015" s="25">
        <f t="shared" si="45"/>
        <v>0</v>
      </c>
      <c r="G1015" s="25">
        <f t="shared" si="46"/>
        <v>0</v>
      </c>
      <c r="H1015" s="25">
        <f t="shared" si="47"/>
        <v>0</v>
      </c>
    </row>
    <row r="1016" spans="1:8" x14ac:dyDescent="0.3">
      <c r="B1016" s="16">
        <v>8.3333333333333329E-2</v>
      </c>
      <c r="C1016" s="17">
        <v>0</v>
      </c>
      <c r="D1016" s="1">
        <v>42146.083333333336</v>
      </c>
      <c r="E1016" s="25">
        <v>31.46</v>
      </c>
      <c r="F1016" s="25">
        <f t="shared" si="45"/>
        <v>0</v>
      </c>
      <c r="G1016" s="25">
        <f t="shared" si="46"/>
        <v>0</v>
      </c>
      <c r="H1016" s="25">
        <f t="shared" si="47"/>
        <v>0</v>
      </c>
    </row>
    <row r="1017" spans="1:8" x14ac:dyDescent="0.3">
      <c r="B1017" s="16">
        <v>0.10416666666666667</v>
      </c>
      <c r="C1017" s="17">
        <v>0</v>
      </c>
      <c r="D1017" s="1">
        <v>42146.104166666664</v>
      </c>
      <c r="E1017" s="25">
        <v>26.26</v>
      </c>
      <c r="F1017" s="25">
        <f t="shared" si="45"/>
        <v>0</v>
      </c>
      <c r="G1017" s="25">
        <f t="shared" si="46"/>
        <v>0</v>
      </c>
      <c r="H1017" s="25">
        <f t="shared" si="47"/>
        <v>0</v>
      </c>
    </row>
    <row r="1018" spans="1:8" x14ac:dyDescent="0.3">
      <c r="B1018" s="16">
        <v>0.125</v>
      </c>
      <c r="C1018" s="17">
        <v>0</v>
      </c>
      <c r="D1018" s="1">
        <v>42146.125</v>
      </c>
      <c r="E1018" s="25">
        <v>25.38</v>
      </c>
      <c r="F1018" s="25">
        <f t="shared" si="45"/>
        <v>0</v>
      </c>
      <c r="G1018" s="25">
        <f t="shared" si="46"/>
        <v>0</v>
      </c>
      <c r="H1018" s="25">
        <f t="shared" si="47"/>
        <v>0</v>
      </c>
    </row>
    <row r="1019" spans="1:8" x14ac:dyDescent="0.3">
      <c r="B1019" s="16">
        <v>0.14583333333333334</v>
      </c>
      <c r="C1019" s="17">
        <v>0</v>
      </c>
      <c r="D1019" s="1">
        <v>42146.145833333336</v>
      </c>
      <c r="E1019" s="25">
        <v>25.17</v>
      </c>
      <c r="F1019" s="25">
        <f t="shared" si="45"/>
        <v>0</v>
      </c>
      <c r="G1019" s="25">
        <f t="shared" si="46"/>
        <v>0</v>
      </c>
      <c r="H1019" s="25">
        <f t="shared" si="47"/>
        <v>0</v>
      </c>
    </row>
    <row r="1020" spans="1:8" x14ac:dyDescent="0.3">
      <c r="B1020" s="16">
        <v>0.16666666666666666</v>
      </c>
      <c r="C1020" s="17">
        <v>0</v>
      </c>
      <c r="D1020" s="1">
        <v>42146.166666666664</v>
      </c>
      <c r="E1020" s="25">
        <v>25.23</v>
      </c>
      <c r="F1020" s="25">
        <f t="shared" si="45"/>
        <v>0</v>
      </c>
      <c r="G1020" s="25">
        <f t="shared" si="46"/>
        <v>0</v>
      </c>
      <c r="H1020" s="25">
        <f t="shared" si="47"/>
        <v>0</v>
      </c>
    </row>
    <row r="1021" spans="1:8" x14ac:dyDescent="0.3">
      <c r="B1021" s="16">
        <v>0.1875</v>
      </c>
      <c r="C1021" s="17">
        <v>0</v>
      </c>
      <c r="D1021" s="1">
        <v>42146.1875</v>
      </c>
      <c r="E1021" s="25">
        <v>23.18</v>
      </c>
      <c r="F1021" s="25">
        <f t="shared" si="45"/>
        <v>0</v>
      </c>
      <c r="G1021" s="25">
        <f t="shared" si="46"/>
        <v>0</v>
      </c>
      <c r="H1021" s="25">
        <f t="shared" si="47"/>
        <v>0</v>
      </c>
    </row>
    <row r="1022" spans="1:8" x14ac:dyDescent="0.3">
      <c r="B1022" s="16">
        <v>0.20833333333333334</v>
      </c>
      <c r="C1022" s="17">
        <v>0</v>
      </c>
      <c r="D1022" s="1">
        <v>42146.208333333336</v>
      </c>
      <c r="E1022" s="25">
        <v>25.55</v>
      </c>
      <c r="F1022" s="25">
        <f t="shared" si="45"/>
        <v>0</v>
      </c>
      <c r="G1022" s="25">
        <f t="shared" si="46"/>
        <v>0</v>
      </c>
      <c r="H1022" s="25">
        <f t="shared" si="47"/>
        <v>0</v>
      </c>
    </row>
    <row r="1023" spans="1:8" x14ac:dyDescent="0.3">
      <c r="B1023" s="16">
        <v>0.22916666666666666</v>
      </c>
      <c r="C1023" s="17">
        <v>0</v>
      </c>
      <c r="D1023" s="1">
        <v>42146.229166666664</v>
      </c>
      <c r="E1023" s="25">
        <v>26.99</v>
      </c>
      <c r="F1023" s="25">
        <f t="shared" si="45"/>
        <v>0</v>
      </c>
      <c r="G1023" s="25">
        <f t="shared" si="46"/>
        <v>0</v>
      </c>
      <c r="H1023" s="25">
        <f t="shared" si="47"/>
        <v>0</v>
      </c>
    </row>
    <row r="1024" spans="1:8" x14ac:dyDescent="0.3">
      <c r="B1024" s="16">
        <v>0.25</v>
      </c>
      <c r="C1024" s="17">
        <v>0</v>
      </c>
      <c r="D1024" s="1">
        <v>42146.25</v>
      </c>
      <c r="E1024" s="25">
        <v>28.71</v>
      </c>
      <c r="F1024" s="25">
        <f t="shared" si="45"/>
        <v>0</v>
      </c>
      <c r="G1024" s="25">
        <f t="shared" si="46"/>
        <v>0</v>
      </c>
      <c r="H1024" s="25">
        <f t="shared" si="47"/>
        <v>0</v>
      </c>
    </row>
    <row r="1025" spans="2:8" x14ac:dyDescent="0.3">
      <c r="B1025" s="16">
        <v>0.27083333333333331</v>
      </c>
      <c r="C1025" s="17">
        <v>0</v>
      </c>
      <c r="D1025" s="1">
        <v>42146.270833333336</v>
      </c>
      <c r="E1025" s="25">
        <v>28.72</v>
      </c>
      <c r="F1025" s="25">
        <f t="shared" si="45"/>
        <v>0</v>
      </c>
      <c r="G1025" s="25">
        <f t="shared" si="46"/>
        <v>0</v>
      </c>
      <c r="H1025" s="25">
        <f t="shared" si="47"/>
        <v>0</v>
      </c>
    </row>
    <row r="1026" spans="2:8" x14ac:dyDescent="0.3">
      <c r="B1026" s="16">
        <v>0.29166666666666669</v>
      </c>
      <c r="C1026" s="17">
        <v>0</v>
      </c>
      <c r="D1026" s="1">
        <v>42146.291666666664</v>
      </c>
      <c r="E1026" s="25">
        <v>35.450000000000003</v>
      </c>
      <c r="F1026" s="25">
        <f t="shared" si="45"/>
        <v>0</v>
      </c>
      <c r="G1026" s="25">
        <f t="shared" si="46"/>
        <v>0</v>
      </c>
      <c r="H1026" s="25">
        <f t="shared" si="47"/>
        <v>0</v>
      </c>
    </row>
    <row r="1027" spans="2:8" x14ac:dyDescent="0.3">
      <c r="B1027" s="16">
        <v>0.3125</v>
      </c>
      <c r="C1027" s="17">
        <v>0.102981</v>
      </c>
      <c r="D1027" s="1">
        <v>42146.3125</v>
      </c>
      <c r="E1027" s="25">
        <v>38.5</v>
      </c>
      <c r="F1027" s="25">
        <f t="shared" si="45"/>
        <v>3.8224475047212301</v>
      </c>
      <c r="G1027" s="25">
        <f t="shared" si="46"/>
        <v>19.154465999999999</v>
      </c>
      <c r="H1027" s="25">
        <f t="shared" si="47"/>
        <v>15.332018495278769</v>
      </c>
    </row>
    <row r="1028" spans="2:8" x14ac:dyDescent="0.3">
      <c r="B1028" s="16">
        <v>0.33333333333333331</v>
      </c>
      <c r="C1028" s="17">
        <v>0.58217500000000011</v>
      </c>
      <c r="D1028" s="1">
        <v>42146.333333333336</v>
      </c>
      <c r="E1028" s="25">
        <v>38.049999999999997</v>
      </c>
      <c r="F1028" s="25">
        <f t="shared" si="45"/>
        <v>21.356589914171327</v>
      </c>
      <c r="G1028" s="25">
        <f t="shared" si="46"/>
        <v>108.28455000000002</v>
      </c>
      <c r="H1028" s="25">
        <f t="shared" si="47"/>
        <v>86.927960085828701</v>
      </c>
    </row>
    <row r="1029" spans="2:8" x14ac:dyDescent="0.3">
      <c r="B1029" s="16">
        <v>0.35416666666666669</v>
      </c>
      <c r="C1029" s="17">
        <v>1.641527</v>
      </c>
      <c r="D1029" s="1">
        <v>42146.354166666664</v>
      </c>
      <c r="E1029" s="25">
        <v>35.97</v>
      </c>
      <c r="F1029" s="25">
        <f t="shared" si="45"/>
        <v>56.926196003478758</v>
      </c>
      <c r="G1029" s="25">
        <f t="shared" si="46"/>
        <v>305.32402200000001</v>
      </c>
      <c r="H1029" s="25">
        <f t="shared" si="47"/>
        <v>248.39782599652125</v>
      </c>
    </row>
    <row r="1030" spans="2:8" x14ac:dyDescent="0.3">
      <c r="B1030" s="16">
        <v>0.375</v>
      </c>
      <c r="C1030" s="17">
        <v>3.0832199999999998</v>
      </c>
      <c r="D1030" s="1">
        <v>42146.375</v>
      </c>
      <c r="E1030" s="25">
        <v>35.979999999999997</v>
      </c>
      <c r="F1030" s="25">
        <f t="shared" ref="F1030:F1093" si="48">C1030*E1030*$B$2*$B$1</f>
        <v>106.95211296859503</v>
      </c>
      <c r="G1030" s="25">
        <f t="shared" ref="G1030:G1093" si="49">C1030*$B$3</f>
        <v>573.47892000000002</v>
      </c>
      <c r="H1030" s="25">
        <f t="shared" ref="H1030:H1093" si="50">G1030-F1030</f>
        <v>466.52680703140499</v>
      </c>
    </row>
    <row r="1031" spans="2:8" x14ac:dyDescent="0.3">
      <c r="B1031" s="16">
        <v>0.39583333333333331</v>
      </c>
      <c r="C1031" s="17">
        <v>5.8615159999999999</v>
      </c>
      <c r="D1031" s="1">
        <v>42146.395833333336</v>
      </c>
      <c r="E1031" s="25">
        <v>36.31</v>
      </c>
      <c r="F1031" s="25">
        <f t="shared" si="48"/>
        <v>205.19175180732856</v>
      </c>
      <c r="G1031" s="25">
        <f t="shared" si="49"/>
        <v>1090.241976</v>
      </c>
      <c r="H1031" s="25">
        <f t="shared" si="50"/>
        <v>885.05022419267152</v>
      </c>
    </row>
    <row r="1032" spans="2:8" x14ac:dyDescent="0.3">
      <c r="B1032" s="16">
        <v>0.41666666666666669</v>
      </c>
      <c r="C1032" s="17">
        <v>7.8530230000000003</v>
      </c>
      <c r="D1032" s="1">
        <v>42146.416666666664</v>
      </c>
      <c r="E1032" s="25">
        <v>35.869999999999997</v>
      </c>
      <c r="F1032" s="25">
        <f t="shared" si="48"/>
        <v>271.57634658594833</v>
      </c>
      <c r="G1032" s="25">
        <f t="shared" si="49"/>
        <v>1460.662278</v>
      </c>
      <c r="H1032" s="25">
        <f t="shared" si="50"/>
        <v>1189.0859314140516</v>
      </c>
    </row>
    <row r="1033" spans="2:8" x14ac:dyDescent="0.3">
      <c r="B1033" s="16">
        <v>0.4375</v>
      </c>
      <c r="C1033" s="17">
        <v>5.7757780000000007</v>
      </c>
      <c r="D1033" s="1">
        <v>42146.4375</v>
      </c>
      <c r="E1033" s="25">
        <v>39.74</v>
      </c>
      <c r="F1033" s="25">
        <f t="shared" si="48"/>
        <v>221.29013333916748</v>
      </c>
      <c r="G1033" s="25">
        <f t="shared" si="49"/>
        <v>1074.2947080000001</v>
      </c>
      <c r="H1033" s="25">
        <f t="shared" si="50"/>
        <v>853.00457466083265</v>
      </c>
    </row>
    <row r="1034" spans="2:8" x14ac:dyDescent="0.3">
      <c r="B1034" s="16">
        <v>0.45833333333333331</v>
      </c>
      <c r="C1034" s="17">
        <v>4.1529150000000001</v>
      </c>
      <c r="D1034" s="1">
        <v>42146.458333333336</v>
      </c>
      <c r="E1034" s="25">
        <v>44.3</v>
      </c>
      <c r="F1034" s="25">
        <f t="shared" si="48"/>
        <v>177.37012169885151</v>
      </c>
      <c r="G1034" s="25">
        <f t="shared" si="49"/>
        <v>772.44218999999998</v>
      </c>
      <c r="H1034" s="25">
        <f t="shared" si="50"/>
        <v>595.07206830114842</v>
      </c>
    </row>
    <row r="1035" spans="2:8" x14ac:dyDescent="0.3">
      <c r="B1035" s="16">
        <v>0.47916666666666669</v>
      </c>
      <c r="C1035" s="17">
        <v>3.393567</v>
      </c>
      <c r="D1035" s="1">
        <v>42146.479166666664</v>
      </c>
      <c r="E1035" s="25">
        <v>40.619999999999997</v>
      </c>
      <c r="F1035" s="25">
        <f t="shared" si="48"/>
        <v>132.89848880486969</v>
      </c>
      <c r="G1035" s="25">
        <f t="shared" si="49"/>
        <v>631.20346199999994</v>
      </c>
      <c r="H1035" s="25">
        <f t="shared" si="50"/>
        <v>498.30497319513029</v>
      </c>
    </row>
    <row r="1036" spans="2:8" x14ac:dyDescent="0.3">
      <c r="B1036" s="16">
        <v>0.5</v>
      </c>
      <c r="C1036" s="17">
        <v>2.9501109999999997</v>
      </c>
      <c r="D1036" s="1">
        <v>42146.5</v>
      </c>
      <c r="E1036" s="25">
        <v>43.63</v>
      </c>
      <c r="F1036" s="25">
        <f t="shared" si="48"/>
        <v>124.09299471258066</v>
      </c>
      <c r="G1036" s="25">
        <f t="shared" si="49"/>
        <v>548.72064599999999</v>
      </c>
      <c r="H1036" s="25">
        <f t="shared" si="50"/>
        <v>424.62765128741933</v>
      </c>
    </row>
    <row r="1037" spans="2:8" x14ac:dyDescent="0.3">
      <c r="B1037" s="16">
        <v>0.52083333333333337</v>
      </c>
      <c r="C1037" s="17">
        <v>3.516375</v>
      </c>
      <c r="D1037" s="1">
        <v>42146.520833333336</v>
      </c>
      <c r="E1037" s="25">
        <v>41.63</v>
      </c>
      <c r="F1037" s="25">
        <f t="shared" si="48"/>
        <v>141.13193309847966</v>
      </c>
      <c r="G1037" s="25">
        <f t="shared" si="49"/>
        <v>654.04575</v>
      </c>
      <c r="H1037" s="25">
        <f t="shared" si="50"/>
        <v>512.91381690152036</v>
      </c>
    </row>
    <row r="1038" spans="2:8" x14ac:dyDescent="0.3">
      <c r="B1038" s="16">
        <v>0.54166666666666663</v>
      </c>
      <c r="C1038" s="17">
        <v>5.3892659999999992</v>
      </c>
      <c r="D1038" s="1">
        <v>42146.541666666664</v>
      </c>
      <c r="E1038" s="25">
        <v>37.86</v>
      </c>
      <c r="F1038" s="25">
        <f t="shared" si="48"/>
        <v>196.71339098836251</v>
      </c>
      <c r="G1038" s="25">
        <f t="shared" si="49"/>
        <v>1002.4034759999998</v>
      </c>
      <c r="H1038" s="25">
        <f t="shared" si="50"/>
        <v>805.69008501163739</v>
      </c>
    </row>
    <row r="1039" spans="2:8" x14ac:dyDescent="0.3">
      <c r="B1039" s="16">
        <v>0.5625</v>
      </c>
      <c r="C1039" s="17">
        <v>4.3524720000000006</v>
      </c>
      <c r="D1039" s="1">
        <v>42146.5625</v>
      </c>
      <c r="E1039" s="25">
        <v>35.9</v>
      </c>
      <c r="F1039" s="25">
        <f t="shared" si="48"/>
        <v>150.64479475008639</v>
      </c>
      <c r="G1039" s="25">
        <f t="shared" si="49"/>
        <v>809.55979200000013</v>
      </c>
      <c r="H1039" s="25">
        <f t="shared" si="50"/>
        <v>658.91499724991377</v>
      </c>
    </row>
    <row r="1040" spans="2:8" x14ac:dyDescent="0.3">
      <c r="B1040" s="16">
        <v>0.58333333333333337</v>
      </c>
      <c r="C1040" s="17">
        <v>3.2914219999999998</v>
      </c>
      <c r="D1040" s="1">
        <v>42146.583333333336</v>
      </c>
      <c r="E1040" s="25">
        <v>35.81</v>
      </c>
      <c r="F1040" s="25">
        <f t="shared" si="48"/>
        <v>113.63486077630411</v>
      </c>
      <c r="G1040" s="25">
        <f t="shared" si="49"/>
        <v>612.20449199999996</v>
      </c>
      <c r="H1040" s="25">
        <f t="shared" si="50"/>
        <v>498.56963122369586</v>
      </c>
    </row>
    <row r="1041" spans="2:8" x14ac:dyDescent="0.3">
      <c r="B1041" s="16">
        <v>0.60416666666666663</v>
      </c>
      <c r="C1041" s="17">
        <v>2.6416140000000001</v>
      </c>
      <c r="D1041" s="1">
        <v>42146.604166666664</v>
      </c>
      <c r="E1041" s="25">
        <v>36.229999999999997</v>
      </c>
      <c r="F1041" s="25">
        <f t="shared" si="48"/>
        <v>92.270184105919284</v>
      </c>
      <c r="G1041" s="25">
        <f t="shared" si="49"/>
        <v>491.34020400000003</v>
      </c>
      <c r="H1041" s="25">
        <f t="shared" si="50"/>
        <v>399.07001989408076</v>
      </c>
    </row>
    <row r="1042" spans="2:8" x14ac:dyDescent="0.3">
      <c r="B1042" s="16">
        <v>0.625</v>
      </c>
      <c r="C1042" s="17">
        <v>2.5348039999999998</v>
      </c>
      <c r="D1042" s="1">
        <v>42146.625</v>
      </c>
      <c r="E1042" s="25">
        <v>35.97</v>
      </c>
      <c r="F1042" s="25">
        <f t="shared" si="48"/>
        <v>87.903975587609565</v>
      </c>
      <c r="G1042" s="25">
        <f t="shared" si="49"/>
        <v>471.47354399999995</v>
      </c>
      <c r="H1042" s="25">
        <f t="shared" si="50"/>
        <v>383.56956841239037</v>
      </c>
    </row>
    <row r="1043" spans="2:8" x14ac:dyDescent="0.3">
      <c r="B1043" s="16">
        <v>0.64583333333333337</v>
      </c>
      <c r="C1043" s="17">
        <v>1.4472170000000002</v>
      </c>
      <c r="D1043" s="1">
        <v>42146.645833333336</v>
      </c>
      <c r="E1043" s="25">
        <v>36.25</v>
      </c>
      <c r="F1043" s="25">
        <f t="shared" si="48"/>
        <v>50.578432039211179</v>
      </c>
      <c r="G1043" s="25">
        <f t="shared" si="49"/>
        <v>269.18236200000001</v>
      </c>
      <c r="H1043" s="25">
        <f t="shared" si="50"/>
        <v>218.60392996078883</v>
      </c>
    </row>
    <row r="1044" spans="2:8" x14ac:dyDescent="0.3">
      <c r="B1044" s="16">
        <v>0.66666666666666663</v>
      </c>
      <c r="C1044" s="17">
        <v>1.043458</v>
      </c>
      <c r="D1044" s="1">
        <v>42146.666666666664</v>
      </c>
      <c r="E1044" s="25">
        <v>36.06</v>
      </c>
      <c r="F1044" s="25">
        <f t="shared" si="48"/>
        <v>36.276417457269822</v>
      </c>
      <c r="G1044" s="25">
        <f t="shared" si="49"/>
        <v>194.08318800000001</v>
      </c>
      <c r="H1044" s="25">
        <f t="shared" si="50"/>
        <v>157.80677054273019</v>
      </c>
    </row>
    <row r="1045" spans="2:8" x14ac:dyDescent="0.3">
      <c r="B1045" s="16">
        <v>0.6875</v>
      </c>
      <c r="C1045" s="17">
        <v>0.45684999999999998</v>
      </c>
      <c r="D1045" s="1">
        <v>42146.6875</v>
      </c>
      <c r="E1045" s="25">
        <v>35.619999999999997</v>
      </c>
      <c r="F1045" s="25">
        <f t="shared" si="48"/>
        <v>15.688854665029256</v>
      </c>
      <c r="G1045" s="25">
        <f t="shared" si="49"/>
        <v>84.974099999999993</v>
      </c>
      <c r="H1045" s="25">
        <f t="shared" si="50"/>
        <v>69.285245334970739</v>
      </c>
    </row>
    <row r="1046" spans="2:8" x14ac:dyDescent="0.3">
      <c r="B1046" s="16">
        <v>0.70833333333333337</v>
      </c>
      <c r="C1046" s="17">
        <v>0.178115</v>
      </c>
      <c r="D1046" s="1">
        <v>42146.708333333336</v>
      </c>
      <c r="E1046" s="25">
        <v>35.92</v>
      </c>
      <c r="F1046" s="25">
        <f t="shared" si="48"/>
        <v>6.1682294247290637</v>
      </c>
      <c r="G1046" s="25">
        <f t="shared" si="49"/>
        <v>33.129390000000001</v>
      </c>
      <c r="H1046" s="25">
        <f t="shared" si="50"/>
        <v>26.961160575270938</v>
      </c>
    </row>
    <row r="1047" spans="2:8" x14ac:dyDescent="0.3">
      <c r="B1047" s="16">
        <v>0.72916666666666663</v>
      </c>
      <c r="C1047" s="17">
        <v>0</v>
      </c>
      <c r="D1047" s="1">
        <v>42146.729166666664</v>
      </c>
      <c r="E1047" s="25">
        <v>38</v>
      </c>
      <c r="F1047" s="25">
        <f t="shared" si="48"/>
        <v>0</v>
      </c>
      <c r="G1047" s="25">
        <f t="shared" si="49"/>
        <v>0</v>
      </c>
      <c r="H1047" s="25">
        <f t="shared" si="50"/>
        <v>0</v>
      </c>
    </row>
    <row r="1048" spans="2:8" x14ac:dyDescent="0.3">
      <c r="B1048" s="16">
        <v>0.75</v>
      </c>
      <c r="C1048" s="17">
        <v>0</v>
      </c>
      <c r="D1048" s="1">
        <v>42146.75</v>
      </c>
      <c r="E1048" s="25">
        <v>44.95</v>
      </c>
      <c r="F1048" s="25">
        <f t="shared" si="48"/>
        <v>0</v>
      </c>
      <c r="G1048" s="25">
        <f t="shared" si="49"/>
        <v>0</v>
      </c>
      <c r="H1048" s="25">
        <f t="shared" si="50"/>
        <v>0</v>
      </c>
    </row>
    <row r="1049" spans="2:8" x14ac:dyDescent="0.3">
      <c r="B1049" s="16">
        <v>0.77083333333333337</v>
      </c>
      <c r="C1049" s="17">
        <v>0</v>
      </c>
      <c r="D1049" s="1">
        <v>42146.770833333336</v>
      </c>
      <c r="E1049" s="25">
        <v>43.3</v>
      </c>
      <c r="F1049" s="25">
        <f t="shared" si="48"/>
        <v>0</v>
      </c>
      <c r="G1049" s="25">
        <f t="shared" si="49"/>
        <v>0</v>
      </c>
      <c r="H1049" s="25">
        <f t="shared" si="50"/>
        <v>0</v>
      </c>
    </row>
    <row r="1050" spans="2:8" x14ac:dyDescent="0.3">
      <c r="B1050" s="16">
        <v>0.79166666666666663</v>
      </c>
      <c r="C1050" s="17">
        <v>0</v>
      </c>
      <c r="D1050" s="1">
        <v>42146.791666666664</v>
      </c>
      <c r="E1050" s="25">
        <v>40.42</v>
      </c>
      <c r="F1050" s="25">
        <f t="shared" si="48"/>
        <v>0</v>
      </c>
      <c r="G1050" s="25">
        <f t="shared" si="49"/>
        <v>0</v>
      </c>
      <c r="H1050" s="25">
        <f t="shared" si="50"/>
        <v>0</v>
      </c>
    </row>
    <row r="1051" spans="2:8" x14ac:dyDescent="0.3">
      <c r="B1051" s="16">
        <v>0.8125</v>
      </c>
      <c r="C1051" s="17">
        <v>0</v>
      </c>
      <c r="D1051" s="1">
        <v>42146.8125</v>
      </c>
      <c r="E1051" s="25">
        <v>35.56</v>
      </c>
      <c r="F1051" s="25">
        <f t="shared" si="48"/>
        <v>0</v>
      </c>
      <c r="G1051" s="25">
        <f t="shared" si="49"/>
        <v>0</v>
      </c>
      <c r="H1051" s="25">
        <f t="shared" si="50"/>
        <v>0</v>
      </c>
    </row>
    <row r="1052" spans="2:8" x14ac:dyDescent="0.3">
      <c r="B1052" s="16">
        <v>0.83333333333333337</v>
      </c>
      <c r="C1052" s="17">
        <v>0</v>
      </c>
      <c r="D1052" s="1">
        <v>42146.833333333336</v>
      </c>
      <c r="E1052" s="25">
        <v>37.479999999999997</v>
      </c>
      <c r="F1052" s="25">
        <f t="shared" si="48"/>
        <v>0</v>
      </c>
      <c r="G1052" s="25">
        <f t="shared" si="49"/>
        <v>0</v>
      </c>
      <c r="H1052" s="25">
        <f t="shared" si="50"/>
        <v>0</v>
      </c>
    </row>
    <row r="1053" spans="2:8" x14ac:dyDescent="0.3">
      <c r="B1053" s="16">
        <v>0.85416666666666663</v>
      </c>
      <c r="C1053" s="17">
        <v>0</v>
      </c>
      <c r="D1053" s="1">
        <v>42146.854166666664</v>
      </c>
      <c r="E1053" s="25">
        <v>37.15</v>
      </c>
      <c r="F1053" s="25">
        <f t="shared" si="48"/>
        <v>0</v>
      </c>
      <c r="G1053" s="25">
        <f t="shared" si="49"/>
        <v>0</v>
      </c>
      <c r="H1053" s="25">
        <f t="shared" si="50"/>
        <v>0</v>
      </c>
    </row>
    <row r="1054" spans="2:8" x14ac:dyDescent="0.3">
      <c r="B1054" s="16">
        <v>0.875</v>
      </c>
      <c r="C1054" s="17">
        <v>0</v>
      </c>
      <c r="D1054" s="1">
        <v>42146.875</v>
      </c>
      <c r="E1054" s="25">
        <v>36.11</v>
      </c>
      <c r="F1054" s="25">
        <f t="shared" si="48"/>
        <v>0</v>
      </c>
      <c r="G1054" s="25">
        <f t="shared" si="49"/>
        <v>0</v>
      </c>
      <c r="H1054" s="25">
        <f t="shared" si="50"/>
        <v>0</v>
      </c>
    </row>
    <row r="1055" spans="2:8" x14ac:dyDescent="0.3">
      <c r="B1055" s="16">
        <v>0.89583333333333337</v>
      </c>
      <c r="C1055" s="17">
        <v>0</v>
      </c>
      <c r="D1055" s="1">
        <v>42146.895833333336</v>
      </c>
      <c r="E1055" s="25">
        <v>35.840000000000003</v>
      </c>
      <c r="F1055" s="25">
        <f t="shared" si="48"/>
        <v>0</v>
      </c>
      <c r="G1055" s="25">
        <f t="shared" si="49"/>
        <v>0</v>
      </c>
      <c r="H1055" s="25">
        <f t="shared" si="50"/>
        <v>0</v>
      </c>
    </row>
    <row r="1056" spans="2:8" x14ac:dyDescent="0.3">
      <c r="B1056" s="16">
        <v>0.91666666666666663</v>
      </c>
      <c r="C1056" s="17">
        <v>0</v>
      </c>
      <c r="D1056" s="1">
        <v>42146.916666666664</v>
      </c>
      <c r="E1056" s="25">
        <v>34.78</v>
      </c>
      <c r="F1056" s="25">
        <f t="shared" si="48"/>
        <v>0</v>
      </c>
      <c r="G1056" s="25">
        <f t="shared" si="49"/>
        <v>0</v>
      </c>
      <c r="H1056" s="25">
        <f t="shared" si="50"/>
        <v>0</v>
      </c>
    </row>
    <row r="1057" spans="1:8" x14ac:dyDescent="0.3">
      <c r="B1057" s="16">
        <v>0.9375</v>
      </c>
      <c r="C1057" s="17">
        <v>0</v>
      </c>
      <c r="D1057" s="1">
        <v>42146.9375</v>
      </c>
      <c r="E1057" s="25">
        <v>40.06</v>
      </c>
      <c r="F1057" s="25">
        <f t="shared" si="48"/>
        <v>0</v>
      </c>
      <c r="G1057" s="25">
        <f t="shared" si="49"/>
        <v>0</v>
      </c>
      <c r="H1057" s="25">
        <f t="shared" si="50"/>
        <v>0</v>
      </c>
    </row>
    <row r="1058" spans="1:8" x14ac:dyDescent="0.3">
      <c r="B1058" s="16">
        <v>0.95833333333333337</v>
      </c>
      <c r="C1058" s="17">
        <v>0</v>
      </c>
      <c r="D1058" s="1">
        <v>42146.958333333336</v>
      </c>
      <c r="E1058" s="25">
        <v>35.9</v>
      </c>
      <c r="F1058" s="25">
        <f t="shared" si="48"/>
        <v>0</v>
      </c>
      <c r="G1058" s="25">
        <f t="shared" si="49"/>
        <v>0</v>
      </c>
      <c r="H1058" s="25">
        <f t="shared" si="50"/>
        <v>0</v>
      </c>
    </row>
    <row r="1059" spans="1:8" x14ac:dyDescent="0.3">
      <c r="B1059" s="16">
        <v>0.97916666666666663</v>
      </c>
      <c r="C1059" s="17">
        <v>0</v>
      </c>
      <c r="D1059" s="1">
        <v>42146.979166666664</v>
      </c>
      <c r="E1059" s="25">
        <v>35.69</v>
      </c>
      <c r="F1059" s="25">
        <f t="shared" si="48"/>
        <v>0</v>
      </c>
      <c r="G1059" s="25">
        <f t="shared" si="49"/>
        <v>0</v>
      </c>
      <c r="H1059" s="25">
        <f t="shared" si="50"/>
        <v>0</v>
      </c>
    </row>
    <row r="1060" spans="1:8" x14ac:dyDescent="0.3">
      <c r="B1060" s="16">
        <v>0.99998842592592585</v>
      </c>
      <c r="C1060" s="17">
        <v>0</v>
      </c>
      <c r="D1060" s="1">
        <v>42147</v>
      </c>
      <c r="E1060" s="25">
        <v>35.28</v>
      </c>
      <c r="F1060" s="25">
        <f t="shared" si="48"/>
        <v>0</v>
      </c>
      <c r="G1060" s="25">
        <f t="shared" si="49"/>
        <v>0</v>
      </c>
      <c r="H1060" s="25">
        <f t="shared" si="50"/>
        <v>0</v>
      </c>
    </row>
    <row r="1061" spans="1:8" x14ac:dyDescent="0.3">
      <c r="A1061" s="15">
        <v>42147</v>
      </c>
      <c r="B1061" s="16">
        <v>2.0833333333333332E-2</v>
      </c>
      <c r="C1061" s="17">
        <v>0</v>
      </c>
      <c r="D1061" s="1">
        <v>42147.020833333336</v>
      </c>
      <c r="E1061" s="25">
        <v>35.659999999999997</v>
      </c>
      <c r="F1061" s="25">
        <f t="shared" si="48"/>
        <v>0</v>
      </c>
      <c r="G1061" s="25">
        <f t="shared" si="49"/>
        <v>0</v>
      </c>
      <c r="H1061" s="25">
        <f t="shared" si="50"/>
        <v>0</v>
      </c>
    </row>
    <row r="1062" spans="1:8" x14ac:dyDescent="0.3">
      <c r="B1062" s="16">
        <v>4.1666666666666664E-2</v>
      </c>
      <c r="C1062" s="17">
        <v>0</v>
      </c>
      <c r="D1062" s="1">
        <v>42147.041666666664</v>
      </c>
      <c r="E1062" s="25">
        <v>35.07</v>
      </c>
      <c r="F1062" s="25">
        <f t="shared" si="48"/>
        <v>0</v>
      </c>
      <c r="G1062" s="25">
        <f t="shared" si="49"/>
        <v>0</v>
      </c>
      <c r="H1062" s="25">
        <f t="shared" si="50"/>
        <v>0</v>
      </c>
    </row>
    <row r="1063" spans="1:8" x14ac:dyDescent="0.3">
      <c r="B1063" s="16">
        <v>6.25E-2</v>
      </c>
      <c r="C1063" s="17">
        <v>0</v>
      </c>
      <c r="D1063" s="1">
        <v>42147.0625</v>
      </c>
      <c r="E1063" s="25">
        <v>31.13</v>
      </c>
      <c r="F1063" s="25">
        <f t="shared" si="48"/>
        <v>0</v>
      </c>
      <c r="G1063" s="25">
        <f t="shared" si="49"/>
        <v>0</v>
      </c>
      <c r="H1063" s="25">
        <f t="shared" si="50"/>
        <v>0</v>
      </c>
    </row>
    <row r="1064" spans="1:8" x14ac:dyDescent="0.3">
      <c r="B1064" s="16">
        <v>8.3333333333333329E-2</v>
      </c>
      <c r="C1064" s="17">
        <v>0</v>
      </c>
      <c r="D1064" s="1">
        <v>42147.083333333336</v>
      </c>
      <c r="E1064" s="25">
        <v>32.4</v>
      </c>
      <c r="F1064" s="25">
        <f t="shared" si="48"/>
        <v>0</v>
      </c>
      <c r="G1064" s="25">
        <f t="shared" si="49"/>
        <v>0</v>
      </c>
      <c r="H1064" s="25">
        <f t="shared" si="50"/>
        <v>0</v>
      </c>
    </row>
    <row r="1065" spans="1:8" x14ac:dyDescent="0.3">
      <c r="B1065" s="16">
        <v>0.10416666666666667</v>
      </c>
      <c r="C1065" s="17">
        <v>0</v>
      </c>
      <c r="D1065" s="1">
        <v>42147.104166666664</v>
      </c>
      <c r="E1065" s="25">
        <v>25.25</v>
      </c>
      <c r="F1065" s="25">
        <f t="shared" si="48"/>
        <v>0</v>
      </c>
      <c r="G1065" s="25">
        <f t="shared" si="49"/>
        <v>0</v>
      </c>
      <c r="H1065" s="25">
        <f t="shared" si="50"/>
        <v>0</v>
      </c>
    </row>
    <row r="1066" spans="1:8" x14ac:dyDescent="0.3">
      <c r="B1066" s="16">
        <v>0.125</v>
      </c>
      <c r="C1066" s="17">
        <v>0</v>
      </c>
      <c r="D1066" s="1">
        <v>42147.125</v>
      </c>
      <c r="E1066" s="25">
        <v>25.51</v>
      </c>
      <c r="F1066" s="25">
        <f t="shared" si="48"/>
        <v>0</v>
      </c>
      <c r="G1066" s="25">
        <f t="shared" si="49"/>
        <v>0</v>
      </c>
      <c r="H1066" s="25">
        <f t="shared" si="50"/>
        <v>0</v>
      </c>
    </row>
    <row r="1067" spans="1:8" x14ac:dyDescent="0.3">
      <c r="B1067" s="16">
        <v>0.14583333333333334</v>
      </c>
      <c r="C1067" s="17">
        <v>0</v>
      </c>
      <c r="D1067" s="1">
        <v>42147.145833333336</v>
      </c>
      <c r="E1067" s="25">
        <v>25.49</v>
      </c>
      <c r="F1067" s="25">
        <f t="shared" si="48"/>
        <v>0</v>
      </c>
      <c r="G1067" s="25">
        <f t="shared" si="49"/>
        <v>0</v>
      </c>
      <c r="H1067" s="25">
        <f t="shared" si="50"/>
        <v>0</v>
      </c>
    </row>
    <row r="1068" spans="1:8" x14ac:dyDescent="0.3">
      <c r="B1068" s="16">
        <v>0.16666666666666666</v>
      </c>
      <c r="C1068" s="17">
        <v>0</v>
      </c>
      <c r="D1068" s="1">
        <v>42147.166666666664</v>
      </c>
      <c r="E1068" s="25">
        <v>25.48</v>
      </c>
      <c r="F1068" s="25">
        <f t="shared" si="48"/>
        <v>0</v>
      </c>
      <c r="G1068" s="25">
        <f t="shared" si="49"/>
        <v>0</v>
      </c>
      <c r="H1068" s="25">
        <f t="shared" si="50"/>
        <v>0</v>
      </c>
    </row>
    <row r="1069" spans="1:8" x14ac:dyDescent="0.3">
      <c r="B1069" s="16">
        <v>0.1875</v>
      </c>
      <c r="C1069" s="17">
        <v>0</v>
      </c>
      <c r="D1069" s="1">
        <v>42147.1875</v>
      </c>
      <c r="E1069" s="25">
        <v>25.96</v>
      </c>
      <c r="F1069" s="25">
        <f t="shared" si="48"/>
        <v>0</v>
      </c>
      <c r="G1069" s="25">
        <f t="shared" si="49"/>
        <v>0</v>
      </c>
      <c r="H1069" s="25">
        <f t="shared" si="50"/>
        <v>0</v>
      </c>
    </row>
    <row r="1070" spans="1:8" x14ac:dyDescent="0.3">
      <c r="B1070" s="16">
        <v>0.20833333333333334</v>
      </c>
      <c r="C1070" s="17">
        <v>0</v>
      </c>
      <c r="D1070" s="1">
        <v>42147.208333333336</v>
      </c>
      <c r="E1070" s="25">
        <v>27.56</v>
      </c>
      <c r="F1070" s="25">
        <f t="shared" si="48"/>
        <v>0</v>
      </c>
      <c r="G1070" s="25">
        <f t="shared" si="49"/>
        <v>0</v>
      </c>
      <c r="H1070" s="25">
        <f t="shared" si="50"/>
        <v>0</v>
      </c>
    </row>
    <row r="1071" spans="1:8" x14ac:dyDescent="0.3">
      <c r="B1071" s="16">
        <v>0.22916666666666666</v>
      </c>
      <c r="C1071" s="17">
        <v>0</v>
      </c>
      <c r="D1071" s="1">
        <v>42147.229166666664</v>
      </c>
      <c r="E1071" s="25">
        <v>28.16</v>
      </c>
      <c r="F1071" s="25">
        <f t="shared" si="48"/>
        <v>0</v>
      </c>
      <c r="G1071" s="25">
        <f t="shared" si="49"/>
        <v>0</v>
      </c>
      <c r="H1071" s="25">
        <f t="shared" si="50"/>
        <v>0</v>
      </c>
    </row>
    <row r="1072" spans="1:8" x14ac:dyDescent="0.3">
      <c r="B1072" s="16">
        <v>0.25</v>
      </c>
      <c r="C1072" s="17">
        <v>0</v>
      </c>
      <c r="D1072" s="1">
        <v>42147.25</v>
      </c>
      <c r="E1072" s="25">
        <v>27.94</v>
      </c>
      <c r="F1072" s="25">
        <f t="shared" si="48"/>
        <v>0</v>
      </c>
      <c r="G1072" s="25">
        <f t="shared" si="49"/>
        <v>0</v>
      </c>
      <c r="H1072" s="25">
        <f t="shared" si="50"/>
        <v>0</v>
      </c>
    </row>
    <row r="1073" spans="2:8" x14ac:dyDescent="0.3">
      <c r="B1073" s="16">
        <v>0.27083333333333331</v>
      </c>
      <c r="C1073" s="17">
        <v>0</v>
      </c>
      <c r="D1073" s="1">
        <v>42147.270833333336</v>
      </c>
      <c r="E1073" s="25">
        <v>26.24</v>
      </c>
      <c r="F1073" s="25">
        <f t="shared" si="48"/>
        <v>0</v>
      </c>
      <c r="G1073" s="25">
        <f t="shared" si="49"/>
        <v>0</v>
      </c>
      <c r="H1073" s="25">
        <f t="shared" si="50"/>
        <v>0</v>
      </c>
    </row>
    <row r="1074" spans="2:8" x14ac:dyDescent="0.3">
      <c r="B1074" s="16">
        <v>0.29166666666666669</v>
      </c>
      <c r="C1074" s="17">
        <v>0</v>
      </c>
      <c r="D1074" s="1">
        <v>42147.291666666664</v>
      </c>
      <c r="E1074" s="25">
        <v>30.32</v>
      </c>
      <c r="F1074" s="25">
        <f t="shared" si="48"/>
        <v>0</v>
      </c>
      <c r="G1074" s="25">
        <f t="shared" si="49"/>
        <v>0</v>
      </c>
      <c r="H1074" s="25">
        <f t="shared" si="50"/>
        <v>0</v>
      </c>
    </row>
    <row r="1075" spans="2:8" x14ac:dyDescent="0.3">
      <c r="B1075" s="16">
        <v>0.3125</v>
      </c>
      <c r="C1075" s="17">
        <v>0.49246000000000001</v>
      </c>
      <c r="D1075" s="1">
        <v>42147.3125</v>
      </c>
      <c r="E1075" s="25">
        <v>30.9</v>
      </c>
      <c r="F1075" s="25">
        <f t="shared" si="48"/>
        <v>14.67077767431012</v>
      </c>
      <c r="G1075" s="25">
        <f t="shared" si="49"/>
        <v>91.597560000000001</v>
      </c>
      <c r="H1075" s="25">
        <f t="shared" si="50"/>
        <v>76.926782325689885</v>
      </c>
    </row>
    <row r="1076" spans="2:8" x14ac:dyDescent="0.3">
      <c r="B1076" s="16">
        <v>0.33333333333333331</v>
      </c>
      <c r="C1076" s="17">
        <v>1.730877</v>
      </c>
      <c r="D1076" s="1">
        <v>42147.333333333336</v>
      </c>
      <c r="E1076" s="25">
        <v>36.49</v>
      </c>
      <c r="F1076" s="25">
        <f t="shared" si="48"/>
        <v>60.892494549625191</v>
      </c>
      <c r="G1076" s="25">
        <f t="shared" si="49"/>
        <v>321.94312200000002</v>
      </c>
      <c r="H1076" s="25">
        <f t="shared" si="50"/>
        <v>261.0506274503748</v>
      </c>
    </row>
    <row r="1077" spans="2:8" x14ac:dyDescent="0.3">
      <c r="B1077" s="16">
        <v>0.35416666666666669</v>
      </c>
      <c r="C1077" s="17">
        <v>3.4516910000000003</v>
      </c>
      <c r="D1077" s="1">
        <v>42147.354166666664</v>
      </c>
      <c r="E1077" s="25">
        <v>36.659999999999997</v>
      </c>
      <c r="F1077" s="25">
        <f t="shared" si="48"/>
        <v>121.99669525463757</v>
      </c>
      <c r="G1077" s="25">
        <f t="shared" si="49"/>
        <v>642.01452600000005</v>
      </c>
      <c r="H1077" s="25">
        <f t="shared" si="50"/>
        <v>520.01783074536252</v>
      </c>
    </row>
    <row r="1078" spans="2:8" x14ac:dyDescent="0.3">
      <c r="B1078" s="16">
        <v>0.375</v>
      </c>
      <c r="C1078" s="17">
        <v>5.3579140000000001</v>
      </c>
      <c r="D1078" s="1">
        <v>42147.375</v>
      </c>
      <c r="E1078" s="25">
        <v>36.1</v>
      </c>
      <c r="F1078" s="25">
        <f t="shared" si="48"/>
        <v>186.47758488122952</v>
      </c>
      <c r="G1078" s="25">
        <f t="shared" si="49"/>
        <v>996.57200399999999</v>
      </c>
      <c r="H1078" s="25">
        <f t="shared" si="50"/>
        <v>810.09441911877047</v>
      </c>
    </row>
    <row r="1079" spans="2:8" x14ac:dyDescent="0.3">
      <c r="B1079" s="16">
        <v>0.39583333333333331</v>
      </c>
      <c r="C1079" s="17">
        <v>6.8149810000000004</v>
      </c>
      <c r="D1079" s="1">
        <v>42147.395833333336</v>
      </c>
      <c r="E1079" s="25">
        <v>35.880000000000003</v>
      </c>
      <c r="F1079" s="25">
        <f t="shared" si="48"/>
        <v>235.74407116078348</v>
      </c>
      <c r="G1079" s="25">
        <f t="shared" si="49"/>
        <v>1267.586466</v>
      </c>
      <c r="H1079" s="25">
        <f t="shared" si="50"/>
        <v>1031.8423948392165</v>
      </c>
    </row>
    <row r="1080" spans="2:8" x14ac:dyDescent="0.3">
      <c r="B1080" s="16">
        <v>0.41666666666666669</v>
      </c>
      <c r="C1080" s="17">
        <v>7.651014</v>
      </c>
      <c r="D1080" s="1">
        <v>42147.416666666664</v>
      </c>
      <c r="E1080" s="25">
        <v>35.799999999999997</v>
      </c>
      <c r="F1080" s="25">
        <f t="shared" si="48"/>
        <v>264.07404557147828</v>
      </c>
      <c r="G1080" s="25">
        <f t="shared" si="49"/>
        <v>1423.088604</v>
      </c>
      <c r="H1080" s="25">
        <f t="shared" si="50"/>
        <v>1159.0145584285217</v>
      </c>
    </row>
    <row r="1081" spans="2:8" x14ac:dyDescent="0.3">
      <c r="B1081" s="16">
        <v>0.4375</v>
      </c>
      <c r="C1081" s="17">
        <v>8.2595139999999994</v>
      </c>
      <c r="D1081" s="1">
        <v>42147.4375</v>
      </c>
      <c r="E1081" s="25">
        <v>37.020000000000003</v>
      </c>
      <c r="F1081" s="25">
        <f t="shared" si="48"/>
        <v>294.7912601493536</v>
      </c>
      <c r="G1081" s="25">
        <f t="shared" si="49"/>
        <v>1536.2696039999998</v>
      </c>
      <c r="H1081" s="25">
        <f t="shared" si="50"/>
        <v>1241.4783438506463</v>
      </c>
    </row>
    <row r="1082" spans="2:8" x14ac:dyDescent="0.3">
      <c r="B1082" s="16">
        <v>0.45833333333333331</v>
      </c>
      <c r="C1082" s="17">
        <v>8.7631800000000002</v>
      </c>
      <c r="D1082" s="1">
        <v>42147.458333333336</v>
      </c>
      <c r="E1082" s="25">
        <v>35.979999999999997</v>
      </c>
      <c r="F1082" s="25">
        <f t="shared" si="48"/>
        <v>303.98110330243463</v>
      </c>
      <c r="G1082" s="25">
        <f t="shared" si="49"/>
        <v>1629.9514799999999</v>
      </c>
      <c r="H1082" s="25">
        <f t="shared" si="50"/>
        <v>1325.9703766975654</v>
      </c>
    </row>
    <row r="1083" spans="2:8" x14ac:dyDescent="0.3">
      <c r="B1083" s="16">
        <v>0.47916666666666669</v>
      </c>
      <c r="C1083" s="17">
        <v>8.9626300000000008</v>
      </c>
      <c r="D1083" s="1">
        <v>42147.479166666664</v>
      </c>
      <c r="E1083" s="25">
        <v>35.380000000000003</v>
      </c>
      <c r="F1083" s="25">
        <f t="shared" si="48"/>
        <v>305.71517181684084</v>
      </c>
      <c r="G1083" s="25">
        <f t="shared" si="49"/>
        <v>1667.0491800000002</v>
      </c>
      <c r="H1083" s="25">
        <f t="shared" si="50"/>
        <v>1361.3340081831593</v>
      </c>
    </row>
    <row r="1084" spans="2:8" x14ac:dyDescent="0.3">
      <c r="B1084" s="16">
        <v>0.5</v>
      </c>
      <c r="C1084" s="17">
        <v>9.123265</v>
      </c>
      <c r="D1084" s="1">
        <v>42147.5</v>
      </c>
      <c r="E1084" s="25">
        <v>33.74</v>
      </c>
      <c r="F1084" s="25">
        <f t="shared" si="48"/>
        <v>296.76936238839073</v>
      </c>
      <c r="G1084" s="25">
        <f t="shared" si="49"/>
        <v>1696.9272900000001</v>
      </c>
      <c r="H1084" s="25">
        <f t="shared" si="50"/>
        <v>1400.1579276116095</v>
      </c>
    </row>
    <row r="1085" spans="2:8" x14ac:dyDescent="0.3">
      <c r="B1085" s="16">
        <v>0.52083333333333337</v>
      </c>
      <c r="C1085" s="17">
        <v>9.1511980000000008</v>
      </c>
      <c r="D1085" s="1">
        <v>42147.520833333336</v>
      </c>
      <c r="E1085" s="25">
        <v>36.32</v>
      </c>
      <c r="F1085" s="25">
        <f t="shared" si="48"/>
        <v>320.4405639921867</v>
      </c>
      <c r="G1085" s="25">
        <f t="shared" si="49"/>
        <v>1702.1228280000003</v>
      </c>
      <c r="H1085" s="25">
        <f t="shared" si="50"/>
        <v>1381.6822640078135</v>
      </c>
    </row>
    <row r="1086" spans="2:8" x14ac:dyDescent="0.3">
      <c r="B1086" s="16">
        <v>0.54166666666666663</v>
      </c>
      <c r="C1086" s="17">
        <v>8.8308739999999997</v>
      </c>
      <c r="D1086" s="1">
        <v>42147.541666666664</v>
      </c>
      <c r="E1086" s="25">
        <v>30.58</v>
      </c>
      <c r="F1086" s="25">
        <f t="shared" si="48"/>
        <v>260.35436593586633</v>
      </c>
      <c r="G1086" s="25">
        <f t="shared" si="49"/>
        <v>1642.5425639999999</v>
      </c>
      <c r="H1086" s="25">
        <f t="shared" si="50"/>
        <v>1382.1881980641335</v>
      </c>
    </row>
    <row r="1087" spans="2:8" x14ac:dyDescent="0.3">
      <c r="B1087" s="16">
        <v>0.5625</v>
      </c>
      <c r="C1087" s="17">
        <v>8.3618290000000002</v>
      </c>
      <c r="D1087" s="1">
        <v>42147.5625</v>
      </c>
      <c r="E1087" s="25">
        <v>28.31</v>
      </c>
      <c r="F1087" s="25">
        <f t="shared" si="48"/>
        <v>228.22585715395576</v>
      </c>
      <c r="G1087" s="25">
        <f t="shared" si="49"/>
        <v>1555.3001939999999</v>
      </c>
      <c r="H1087" s="25">
        <f t="shared" si="50"/>
        <v>1327.0743368460442</v>
      </c>
    </row>
    <row r="1088" spans="2:8" x14ac:dyDescent="0.3">
      <c r="B1088" s="16">
        <v>0.58333333333333337</v>
      </c>
      <c r="C1088" s="17">
        <v>7.6791409999999996</v>
      </c>
      <c r="D1088" s="1">
        <v>42147.583333333336</v>
      </c>
      <c r="E1088" s="25">
        <v>27.85</v>
      </c>
      <c r="F1088" s="25">
        <f t="shared" si="48"/>
        <v>206.18712212448011</v>
      </c>
      <c r="G1088" s="25">
        <f t="shared" si="49"/>
        <v>1428.3202259999998</v>
      </c>
      <c r="H1088" s="25">
        <f t="shared" si="50"/>
        <v>1222.1331038755197</v>
      </c>
    </row>
    <row r="1089" spans="2:8" x14ac:dyDescent="0.3">
      <c r="B1089" s="16">
        <v>0.60416666666666663</v>
      </c>
      <c r="C1089" s="17">
        <v>6.602716</v>
      </c>
      <c r="D1089" s="1">
        <v>42147.604166666664</v>
      </c>
      <c r="E1089" s="25">
        <v>28.16</v>
      </c>
      <c r="F1089" s="25">
        <f t="shared" si="48"/>
        <v>179.25817207438357</v>
      </c>
      <c r="G1089" s="25">
        <f t="shared" si="49"/>
        <v>1228.105176</v>
      </c>
      <c r="H1089" s="25">
        <f t="shared" si="50"/>
        <v>1048.8470039256165</v>
      </c>
    </row>
    <row r="1090" spans="2:8" x14ac:dyDescent="0.3">
      <c r="B1090" s="16">
        <v>0.625</v>
      </c>
      <c r="C1090" s="17">
        <v>4.8831259999999999</v>
      </c>
      <c r="D1090" s="1">
        <v>42147.625</v>
      </c>
      <c r="E1090" s="25">
        <v>29.98</v>
      </c>
      <c r="F1090" s="25">
        <f t="shared" si="48"/>
        <v>141.14102096056857</v>
      </c>
      <c r="G1090" s="25">
        <f t="shared" si="49"/>
        <v>908.261436</v>
      </c>
      <c r="H1090" s="25">
        <f t="shared" si="50"/>
        <v>767.12041503943146</v>
      </c>
    </row>
    <row r="1091" spans="2:8" x14ac:dyDescent="0.3">
      <c r="B1091" s="16">
        <v>0.64583333333333337</v>
      </c>
      <c r="C1091" s="17">
        <v>3.2887339999999998</v>
      </c>
      <c r="D1091" s="1">
        <v>42147.645833333336</v>
      </c>
      <c r="E1091" s="25">
        <v>34.369999999999997</v>
      </c>
      <c r="F1091" s="25">
        <f t="shared" si="48"/>
        <v>108.97627926683751</v>
      </c>
      <c r="G1091" s="25">
        <f t="shared" si="49"/>
        <v>611.70452399999999</v>
      </c>
      <c r="H1091" s="25">
        <f t="shared" si="50"/>
        <v>502.72824473316246</v>
      </c>
    </row>
    <row r="1092" spans="2:8" x14ac:dyDescent="0.3">
      <c r="B1092" s="16">
        <v>0.66666666666666663</v>
      </c>
      <c r="C1092" s="17">
        <v>2.1814070000000001</v>
      </c>
      <c r="D1092" s="1">
        <v>42147.666666666664</v>
      </c>
      <c r="E1092" s="25">
        <v>36.409999999999997</v>
      </c>
      <c r="F1092" s="25">
        <f t="shared" si="48"/>
        <v>76.573954675170341</v>
      </c>
      <c r="G1092" s="25">
        <f t="shared" si="49"/>
        <v>405.74170200000003</v>
      </c>
      <c r="H1092" s="25">
        <f t="shared" si="50"/>
        <v>329.16774732482969</v>
      </c>
    </row>
    <row r="1093" spans="2:8" x14ac:dyDescent="0.3">
      <c r="B1093" s="16">
        <v>0.6875</v>
      </c>
      <c r="C1093" s="17">
        <v>0.81439799999999996</v>
      </c>
      <c r="D1093" s="1">
        <v>42147.6875</v>
      </c>
      <c r="E1093" s="25">
        <v>36.42</v>
      </c>
      <c r="F1093" s="25">
        <f t="shared" si="48"/>
        <v>28.595673875899074</v>
      </c>
      <c r="G1093" s="25">
        <f t="shared" si="49"/>
        <v>151.47802799999999</v>
      </c>
      <c r="H1093" s="25">
        <f t="shared" si="50"/>
        <v>122.88235412410091</v>
      </c>
    </row>
    <row r="1094" spans="2:8" x14ac:dyDescent="0.3">
      <c r="B1094" s="16">
        <v>0.70833333333333337</v>
      </c>
      <c r="C1094" s="17">
        <v>9.2636999999999997E-2</v>
      </c>
      <c r="D1094" s="1">
        <v>42147.708333333336</v>
      </c>
      <c r="E1094" s="25">
        <v>40.6</v>
      </c>
      <c r="F1094" s="25">
        <f t="shared" ref="F1094:F1157" si="51">C1094*E1094*$B$2*$B$1</f>
        <v>3.6260535316226759</v>
      </c>
      <c r="G1094" s="25">
        <f t="shared" ref="G1094:G1157" si="52">C1094*$B$3</f>
        <v>17.230481999999999</v>
      </c>
      <c r="H1094" s="25">
        <f t="shared" ref="H1094:H1157" si="53">G1094-F1094</f>
        <v>13.604428468377323</v>
      </c>
    </row>
    <row r="1095" spans="2:8" x14ac:dyDescent="0.3">
      <c r="B1095" s="16">
        <v>0.72916666666666663</v>
      </c>
      <c r="C1095" s="17">
        <v>0</v>
      </c>
      <c r="D1095" s="1">
        <v>42147.729166666664</v>
      </c>
      <c r="E1095" s="25">
        <v>49.17</v>
      </c>
      <c r="F1095" s="25">
        <f t="shared" si="51"/>
        <v>0</v>
      </c>
      <c r="G1095" s="25">
        <f t="shared" si="52"/>
        <v>0</v>
      </c>
      <c r="H1095" s="25">
        <f t="shared" si="53"/>
        <v>0</v>
      </c>
    </row>
    <row r="1096" spans="2:8" x14ac:dyDescent="0.3">
      <c r="B1096" s="16">
        <v>0.75</v>
      </c>
      <c r="C1096" s="17">
        <v>0</v>
      </c>
      <c r="D1096" s="1">
        <v>42147.75</v>
      </c>
      <c r="E1096" s="25">
        <v>63.5</v>
      </c>
      <c r="F1096" s="25">
        <f t="shared" si="51"/>
        <v>0</v>
      </c>
      <c r="G1096" s="25">
        <f t="shared" si="52"/>
        <v>0</v>
      </c>
      <c r="H1096" s="25">
        <f t="shared" si="53"/>
        <v>0</v>
      </c>
    </row>
    <row r="1097" spans="2:8" x14ac:dyDescent="0.3">
      <c r="B1097" s="16">
        <v>0.77083333333333337</v>
      </c>
      <c r="C1097" s="17">
        <v>0</v>
      </c>
      <c r="D1097" s="1">
        <v>42147.770833333336</v>
      </c>
      <c r="E1097" s="25">
        <v>48.12</v>
      </c>
      <c r="F1097" s="25">
        <f t="shared" si="51"/>
        <v>0</v>
      </c>
      <c r="G1097" s="25">
        <f t="shared" si="52"/>
        <v>0</v>
      </c>
      <c r="H1097" s="25">
        <f t="shared" si="53"/>
        <v>0</v>
      </c>
    </row>
    <row r="1098" spans="2:8" x14ac:dyDescent="0.3">
      <c r="B1098" s="16">
        <v>0.79166666666666663</v>
      </c>
      <c r="C1098" s="17">
        <v>0</v>
      </c>
      <c r="D1098" s="1">
        <v>42147.791666666664</v>
      </c>
      <c r="E1098" s="25">
        <v>41.45</v>
      </c>
      <c r="F1098" s="25">
        <f t="shared" si="51"/>
        <v>0</v>
      </c>
      <c r="G1098" s="25">
        <f t="shared" si="52"/>
        <v>0</v>
      </c>
      <c r="H1098" s="25">
        <f t="shared" si="53"/>
        <v>0</v>
      </c>
    </row>
    <row r="1099" spans="2:8" x14ac:dyDescent="0.3">
      <c r="B1099" s="16">
        <v>0.8125</v>
      </c>
      <c r="C1099" s="17">
        <v>0</v>
      </c>
      <c r="D1099" s="1">
        <v>42147.8125</v>
      </c>
      <c r="E1099" s="25">
        <v>40.340000000000003</v>
      </c>
      <c r="F1099" s="25">
        <f t="shared" si="51"/>
        <v>0</v>
      </c>
      <c r="G1099" s="25">
        <f t="shared" si="52"/>
        <v>0</v>
      </c>
      <c r="H1099" s="25">
        <f t="shared" si="53"/>
        <v>0</v>
      </c>
    </row>
    <row r="1100" spans="2:8" x14ac:dyDescent="0.3">
      <c r="B1100" s="16">
        <v>0.83333333333333337</v>
      </c>
      <c r="C1100" s="17">
        <v>0</v>
      </c>
      <c r="D1100" s="1">
        <v>42147.833333333336</v>
      </c>
      <c r="E1100" s="25">
        <v>39.99</v>
      </c>
      <c r="F1100" s="25">
        <f t="shared" si="51"/>
        <v>0</v>
      </c>
      <c r="G1100" s="25">
        <f t="shared" si="52"/>
        <v>0</v>
      </c>
      <c r="H1100" s="25">
        <f t="shared" si="53"/>
        <v>0</v>
      </c>
    </row>
    <row r="1101" spans="2:8" x14ac:dyDescent="0.3">
      <c r="B1101" s="16">
        <v>0.85416666666666663</v>
      </c>
      <c r="C1101" s="17">
        <v>0</v>
      </c>
      <c r="D1101" s="1">
        <v>42147.854166666664</v>
      </c>
      <c r="E1101" s="25">
        <v>41.56</v>
      </c>
      <c r="F1101" s="25">
        <f t="shared" si="51"/>
        <v>0</v>
      </c>
      <c r="G1101" s="25">
        <f t="shared" si="52"/>
        <v>0</v>
      </c>
      <c r="H1101" s="25">
        <f t="shared" si="53"/>
        <v>0</v>
      </c>
    </row>
    <row r="1102" spans="2:8" x14ac:dyDescent="0.3">
      <c r="B1102" s="16">
        <v>0.875</v>
      </c>
      <c r="C1102" s="17">
        <v>0</v>
      </c>
      <c r="D1102" s="1">
        <v>42147.875</v>
      </c>
      <c r="E1102" s="25">
        <v>39.94</v>
      </c>
      <c r="F1102" s="25">
        <f t="shared" si="51"/>
        <v>0</v>
      </c>
      <c r="G1102" s="25">
        <f t="shared" si="52"/>
        <v>0</v>
      </c>
      <c r="H1102" s="25">
        <f t="shared" si="53"/>
        <v>0</v>
      </c>
    </row>
    <row r="1103" spans="2:8" x14ac:dyDescent="0.3">
      <c r="B1103" s="16">
        <v>0.89583333333333337</v>
      </c>
      <c r="C1103" s="17">
        <v>0</v>
      </c>
      <c r="D1103" s="1">
        <v>42147.895833333336</v>
      </c>
      <c r="E1103" s="25">
        <v>35.96</v>
      </c>
      <c r="F1103" s="25">
        <f t="shared" si="51"/>
        <v>0</v>
      </c>
      <c r="G1103" s="25">
        <f t="shared" si="52"/>
        <v>0</v>
      </c>
      <c r="H1103" s="25">
        <f t="shared" si="53"/>
        <v>0</v>
      </c>
    </row>
    <row r="1104" spans="2:8" x14ac:dyDescent="0.3">
      <c r="B1104" s="16">
        <v>0.91666666666666663</v>
      </c>
      <c r="C1104" s="17">
        <v>0</v>
      </c>
      <c r="D1104" s="1">
        <v>42147.916666666664</v>
      </c>
      <c r="E1104" s="25">
        <v>34.799999999999997</v>
      </c>
      <c r="F1104" s="25">
        <f t="shared" si="51"/>
        <v>0</v>
      </c>
      <c r="G1104" s="25">
        <f t="shared" si="52"/>
        <v>0</v>
      </c>
      <c r="H1104" s="25">
        <f t="shared" si="53"/>
        <v>0</v>
      </c>
    </row>
    <row r="1105" spans="1:8" x14ac:dyDescent="0.3">
      <c r="B1105" s="16">
        <v>0.9375</v>
      </c>
      <c r="C1105" s="17">
        <v>0</v>
      </c>
      <c r="D1105" s="1">
        <v>42147.9375</v>
      </c>
      <c r="E1105" s="25">
        <v>35.020000000000003</v>
      </c>
      <c r="F1105" s="25">
        <f t="shared" si="51"/>
        <v>0</v>
      </c>
      <c r="G1105" s="25">
        <f t="shared" si="52"/>
        <v>0</v>
      </c>
      <c r="H1105" s="25">
        <f t="shared" si="53"/>
        <v>0</v>
      </c>
    </row>
    <row r="1106" spans="1:8" x14ac:dyDescent="0.3">
      <c r="B1106" s="16">
        <v>0.95833333333333337</v>
      </c>
      <c r="C1106" s="17">
        <v>0</v>
      </c>
      <c r="D1106" s="1">
        <v>42147.958333333336</v>
      </c>
      <c r="E1106" s="25">
        <v>35.159999999999997</v>
      </c>
      <c r="F1106" s="25">
        <f t="shared" si="51"/>
        <v>0</v>
      </c>
      <c r="G1106" s="25">
        <f t="shared" si="52"/>
        <v>0</v>
      </c>
      <c r="H1106" s="25">
        <f t="shared" si="53"/>
        <v>0</v>
      </c>
    </row>
    <row r="1107" spans="1:8" x14ac:dyDescent="0.3">
      <c r="B1107" s="16">
        <v>0.97916666666666663</v>
      </c>
      <c r="C1107" s="17">
        <v>0</v>
      </c>
      <c r="D1107" s="1">
        <v>42147.979166666664</v>
      </c>
      <c r="E1107" s="25">
        <v>36.119999999999997</v>
      </c>
      <c r="F1107" s="25">
        <f t="shared" si="51"/>
        <v>0</v>
      </c>
      <c r="G1107" s="25">
        <f t="shared" si="52"/>
        <v>0</v>
      </c>
      <c r="H1107" s="25">
        <f t="shared" si="53"/>
        <v>0</v>
      </c>
    </row>
    <row r="1108" spans="1:8" x14ac:dyDescent="0.3">
      <c r="B1108" s="16">
        <v>0.99998842592592585</v>
      </c>
      <c r="C1108" s="17">
        <v>0</v>
      </c>
      <c r="D1108" s="1">
        <v>42148</v>
      </c>
      <c r="E1108" s="25">
        <v>36.450000000000003</v>
      </c>
      <c r="F1108" s="25">
        <f t="shared" si="51"/>
        <v>0</v>
      </c>
      <c r="G1108" s="25">
        <f t="shared" si="52"/>
        <v>0</v>
      </c>
      <c r="H1108" s="25">
        <f t="shared" si="53"/>
        <v>0</v>
      </c>
    </row>
    <row r="1109" spans="1:8" x14ac:dyDescent="0.3">
      <c r="A1109" s="15">
        <v>42148</v>
      </c>
      <c r="B1109" s="16">
        <v>2.0833333333333332E-2</v>
      </c>
      <c r="C1109" s="17">
        <v>0</v>
      </c>
      <c r="D1109" s="1">
        <v>42148.020833333336</v>
      </c>
      <c r="E1109" s="25">
        <v>35.299999999999997</v>
      </c>
      <c r="F1109" s="25">
        <f t="shared" si="51"/>
        <v>0</v>
      </c>
      <c r="G1109" s="25">
        <f t="shared" si="52"/>
        <v>0</v>
      </c>
      <c r="H1109" s="25">
        <f t="shared" si="53"/>
        <v>0</v>
      </c>
    </row>
    <row r="1110" spans="1:8" x14ac:dyDescent="0.3">
      <c r="B1110" s="16">
        <v>4.1666666666666664E-2</v>
      </c>
      <c r="C1110" s="17">
        <v>0</v>
      </c>
      <c r="D1110" s="1">
        <v>42148.041666666664</v>
      </c>
      <c r="E1110" s="25">
        <v>35.729999999999997</v>
      </c>
      <c r="F1110" s="25">
        <f t="shared" si="51"/>
        <v>0</v>
      </c>
      <c r="G1110" s="25">
        <f t="shared" si="52"/>
        <v>0</v>
      </c>
      <c r="H1110" s="25">
        <f t="shared" si="53"/>
        <v>0</v>
      </c>
    </row>
    <row r="1111" spans="1:8" x14ac:dyDescent="0.3">
      <c r="B1111" s="16">
        <v>6.25E-2</v>
      </c>
      <c r="C1111" s="17">
        <v>0</v>
      </c>
      <c r="D1111" s="1">
        <v>42148.0625</v>
      </c>
      <c r="E1111" s="25">
        <v>32.909999999999997</v>
      </c>
      <c r="F1111" s="25">
        <f t="shared" si="51"/>
        <v>0</v>
      </c>
      <c r="G1111" s="25">
        <f t="shared" si="52"/>
        <v>0</v>
      </c>
      <c r="H1111" s="25">
        <f t="shared" si="53"/>
        <v>0</v>
      </c>
    </row>
    <row r="1112" spans="1:8" x14ac:dyDescent="0.3">
      <c r="B1112" s="16">
        <v>8.3333333333333329E-2</v>
      </c>
      <c r="C1112" s="17">
        <v>0</v>
      </c>
      <c r="D1112" s="1">
        <v>42148.083333333336</v>
      </c>
      <c r="E1112" s="25">
        <v>34.630000000000003</v>
      </c>
      <c r="F1112" s="25">
        <f t="shared" si="51"/>
        <v>0</v>
      </c>
      <c r="G1112" s="25">
        <f t="shared" si="52"/>
        <v>0</v>
      </c>
      <c r="H1112" s="25">
        <f t="shared" si="53"/>
        <v>0</v>
      </c>
    </row>
    <row r="1113" spans="1:8" x14ac:dyDescent="0.3">
      <c r="B1113" s="16">
        <v>0.10416666666666667</v>
      </c>
      <c r="C1113" s="17">
        <v>0</v>
      </c>
      <c r="D1113" s="1">
        <v>42148.104166666664</v>
      </c>
      <c r="E1113" s="25">
        <v>30.33</v>
      </c>
      <c r="F1113" s="25">
        <f t="shared" si="51"/>
        <v>0</v>
      </c>
      <c r="G1113" s="25">
        <f t="shared" si="52"/>
        <v>0</v>
      </c>
      <c r="H1113" s="25">
        <f t="shared" si="53"/>
        <v>0</v>
      </c>
    </row>
    <row r="1114" spans="1:8" x14ac:dyDescent="0.3">
      <c r="B1114" s="16">
        <v>0.125</v>
      </c>
      <c r="C1114" s="17">
        <v>0</v>
      </c>
      <c r="D1114" s="1">
        <v>42148.125</v>
      </c>
      <c r="E1114" s="25">
        <v>25.92</v>
      </c>
      <c r="F1114" s="25">
        <f t="shared" si="51"/>
        <v>0</v>
      </c>
      <c r="G1114" s="25">
        <f t="shared" si="52"/>
        <v>0</v>
      </c>
      <c r="H1114" s="25">
        <f t="shared" si="53"/>
        <v>0</v>
      </c>
    </row>
    <row r="1115" spans="1:8" x14ac:dyDescent="0.3">
      <c r="B1115" s="16">
        <v>0.14583333333333334</v>
      </c>
      <c r="C1115" s="17">
        <v>0</v>
      </c>
      <c r="D1115" s="1">
        <v>42148.145833333336</v>
      </c>
      <c r="E1115" s="25">
        <v>26.37</v>
      </c>
      <c r="F1115" s="25">
        <f t="shared" si="51"/>
        <v>0</v>
      </c>
      <c r="G1115" s="25">
        <f t="shared" si="52"/>
        <v>0</v>
      </c>
      <c r="H1115" s="25">
        <f t="shared" si="53"/>
        <v>0</v>
      </c>
    </row>
    <row r="1116" spans="1:8" x14ac:dyDescent="0.3">
      <c r="B1116" s="16">
        <v>0.16666666666666666</v>
      </c>
      <c r="C1116" s="17">
        <v>0</v>
      </c>
      <c r="D1116" s="1">
        <v>42148.166666666664</v>
      </c>
      <c r="E1116" s="25">
        <v>24.52</v>
      </c>
      <c r="F1116" s="25">
        <f t="shared" si="51"/>
        <v>0</v>
      </c>
      <c r="G1116" s="25">
        <f t="shared" si="52"/>
        <v>0</v>
      </c>
      <c r="H1116" s="25">
        <f t="shared" si="53"/>
        <v>0</v>
      </c>
    </row>
    <row r="1117" spans="1:8" x14ac:dyDescent="0.3">
      <c r="B1117" s="16">
        <v>0.1875</v>
      </c>
      <c r="C1117" s="17">
        <v>0</v>
      </c>
      <c r="D1117" s="1">
        <v>42148.1875</v>
      </c>
      <c r="E1117" s="25">
        <v>25.4</v>
      </c>
      <c r="F1117" s="25">
        <f t="shared" si="51"/>
        <v>0</v>
      </c>
      <c r="G1117" s="25">
        <f t="shared" si="52"/>
        <v>0</v>
      </c>
      <c r="H1117" s="25">
        <f t="shared" si="53"/>
        <v>0</v>
      </c>
    </row>
    <row r="1118" spans="1:8" x14ac:dyDescent="0.3">
      <c r="B1118" s="16">
        <v>0.20833333333333334</v>
      </c>
      <c r="C1118" s="17">
        <v>0</v>
      </c>
      <c r="D1118" s="1">
        <v>42148.208333333336</v>
      </c>
      <c r="E1118" s="25">
        <v>26.27</v>
      </c>
      <c r="F1118" s="25">
        <f t="shared" si="51"/>
        <v>0</v>
      </c>
      <c r="G1118" s="25">
        <f t="shared" si="52"/>
        <v>0</v>
      </c>
      <c r="H1118" s="25">
        <f t="shared" si="53"/>
        <v>0</v>
      </c>
    </row>
    <row r="1119" spans="1:8" x14ac:dyDescent="0.3">
      <c r="B1119" s="16">
        <v>0.22916666666666666</v>
      </c>
      <c r="C1119" s="17">
        <v>0</v>
      </c>
      <c r="D1119" s="1">
        <v>42148.229166666664</v>
      </c>
      <c r="E1119" s="25">
        <v>28.66</v>
      </c>
      <c r="F1119" s="25">
        <f t="shared" si="51"/>
        <v>0</v>
      </c>
      <c r="G1119" s="25">
        <f t="shared" si="52"/>
        <v>0</v>
      </c>
      <c r="H1119" s="25">
        <f t="shared" si="53"/>
        <v>0</v>
      </c>
    </row>
    <row r="1120" spans="1:8" x14ac:dyDescent="0.3">
      <c r="B1120" s="16">
        <v>0.25</v>
      </c>
      <c r="C1120" s="17">
        <v>0</v>
      </c>
      <c r="D1120" s="1">
        <v>42148.25</v>
      </c>
      <c r="E1120" s="25">
        <v>27.26</v>
      </c>
      <c r="F1120" s="25">
        <f t="shared" si="51"/>
        <v>0</v>
      </c>
      <c r="G1120" s="25">
        <f t="shared" si="52"/>
        <v>0</v>
      </c>
      <c r="H1120" s="25">
        <f t="shared" si="53"/>
        <v>0</v>
      </c>
    </row>
    <row r="1121" spans="2:8" x14ac:dyDescent="0.3">
      <c r="B1121" s="16">
        <v>0.27083333333333331</v>
      </c>
      <c r="C1121" s="17">
        <v>0</v>
      </c>
      <c r="D1121" s="1">
        <v>42148.270833333336</v>
      </c>
      <c r="E1121" s="25">
        <v>24.81</v>
      </c>
      <c r="F1121" s="25">
        <f t="shared" si="51"/>
        <v>0</v>
      </c>
      <c r="G1121" s="25">
        <f t="shared" si="52"/>
        <v>0</v>
      </c>
      <c r="H1121" s="25">
        <f t="shared" si="53"/>
        <v>0</v>
      </c>
    </row>
    <row r="1122" spans="2:8" x14ac:dyDescent="0.3">
      <c r="B1122" s="16">
        <v>0.29166666666666669</v>
      </c>
      <c r="C1122" s="17">
        <v>8.5000000000000006E-5</v>
      </c>
      <c r="D1122" s="1">
        <v>42148.291666666664</v>
      </c>
      <c r="E1122" s="25">
        <v>26.33</v>
      </c>
      <c r="F1122" s="25">
        <f t="shared" si="51"/>
        <v>2.1577120172189997E-3</v>
      </c>
      <c r="G1122" s="25">
        <f t="shared" si="52"/>
        <v>1.5810000000000001E-2</v>
      </c>
      <c r="H1122" s="25">
        <f t="shared" si="53"/>
        <v>1.3652287982781001E-2</v>
      </c>
    </row>
    <row r="1123" spans="2:8" x14ac:dyDescent="0.3">
      <c r="B1123" s="16">
        <v>0.3125</v>
      </c>
      <c r="C1123" s="17">
        <v>0.48910699999999996</v>
      </c>
      <c r="D1123" s="1">
        <v>42148.3125</v>
      </c>
      <c r="E1123" s="25">
        <v>29.76</v>
      </c>
      <c r="F1123" s="25">
        <f t="shared" si="51"/>
        <v>14.033322336763064</v>
      </c>
      <c r="G1123" s="25">
        <f t="shared" si="52"/>
        <v>90.973901999999995</v>
      </c>
      <c r="H1123" s="25">
        <f t="shared" si="53"/>
        <v>76.940579663236932</v>
      </c>
    </row>
    <row r="1124" spans="2:8" x14ac:dyDescent="0.3">
      <c r="B1124" s="16">
        <v>0.33333333333333331</v>
      </c>
      <c r="C1124" s="17">
        <v>1.617292</v>
      </c>
      <c r="D1124" s="1">
        <v>42148.333333333336</v>
      </c>
      <c r="E1124" s="25">
        <v>37.6</v>
      </c>
      <c r="F1124" s="25">
        <f t="shared" si="51"/>
        <v>58.627311467161533</v>
      </c>
      <c r="G1124" s="25">
        <f t="shared" si="52"/>
        <v>300.81631199999998</v>
      </c>
      <c r="H1124" s="25">
        <f t="shared" si="53"/>
        <v>242.18900053283846</v>
      </c>
    </row>
    <row r="1125" spans="2:8" x14ac:dyDescent="0.3">
      <c r="B1125" s="16">
        <v>0.35416666666666669</v>
      </c>
      <c r="C1125" s="17">
        <v>3.4269190000000007</v>
      </c>
      <c r="D1125" s="1">
        <v>42148.354166666664</v>
      </c>
      <c r="E1125" s="25">
        <v>41.34</v>
      </c>
      <c r="F1125" s="25">
        <f t="shared" si="51"/>
        <v>136.58342758500265</v>
      </c>
      <c r="G1125" s="25">
        <f t="shared" si="52"/>
        <v>637.40693400000009</v>
      </c>
      <c r="H1125" s="25">
        <f t="shared" si="53"/>
        <v>500.82350641499744</v>
      </c>
    </row>
    <row r="1126" spans="2:8" x14ac:dyDescent="0.3">
      <c r="B1126" s="16">
        <v>0.375</v>
      </c>
      <c r="C1126" s="17">
        <v>5.4382099999999998</v>
      </c>
      <c r="D1126" s="1">
        <v>42148.375</v>
      </c>
      <c r="E1126" s="25">
        <v>45.71</v>
      </c>
      <c r="F1126" s="25">
        <f t="shared" si="51"/>
        <v>239.65742622878315</v>
      </c>
      <c r="G1126" s="25">
        <f t="shared" si="52"/>
        <v>1011.5070599999999</v>
      </c>
      <c r="H1126" s="25">
        <f t="shared" si="53"/>
        <v>771.84963377121676</v>
      </c>
    </row>
    <row r="1127" spans="2:8" x14ac:dyDescent="0.3">
      <c r="B1127" s="16">
        <v>0.39583333333333331</v>
      </c>
      <c r="C1127" s="17">
        <v>6.6438100000000002</v>
      </c>
      <c r="D1127" s="1">
        <v>42148.395833333336</v>
      </c>
      <c r="E1127" s="25">
        <v>39.67</v>
      </c>
      <c r="F1127" s="25">
        <f t="shared" si="51"/>
        <v>254.09908430166487</v>
      </c>
      <c r="G1127" s="25">
        <f t="shared" si="52"/>
        <v>1235.74866</v>
      </c>
      <c r="H1127" s="25">
        <f t="shared" si="53"/>
        <v>981.64957569833507</v>
      </c>
    </row>
    <row r="1128" spans="2:8" x14ac:dyDescent="0.3">
      <c r="B1128" s="16">
        <v>0.41666666666666669</v>
      </c>
      <c r="C1128" s="17">
        <v>7.5492999999999997</v>
      </c>
      <c r="D1128" s="1">
        <v>42148.416666666664</v>
      </c>
      <c r="E1128" s="25">
        <v>36.229999999999997</v>
      </c>
      <c r="F1128" s="25">
        <f t="shared" si="51"/>
        <v>263.69306827977755</v>
      </c>
      <c r="G1128" s="25">
        <f t="shared" si="52"/>
        <v>1404.1697999999999</v>
      </c>
      <c r="H1128" s="25">
        <f t="shared" si="53"/>
        <v>1140.4767317202222</v>
      </c>
    </row>
    <row r="1129" spans="2:8" x14ac:dyDescent="0.3">
      <c r="B1129" s="16">
        <v>0.4375</v>
      </c>
      <c r="C1129" s="17">
        <v>8.3760210000000015</v>
      </c>
      <c r="D1129" s="1">
        <v>42148.4375</v>
      </c>
      <c r="E1129" s="25">
        <v>36.630000000000003</v>
      </c>
      <c r="F1129" s="25">
        <f t="shared" si="51"/>
        <v>295.80013761550731</v>
      </c>
      <c r="G1129" s="25">
        <f t="shared" si="52"/>
        <v>1557.9399060000003</v>
      </c>
      <c r="H1129" s="25">
        <f t="shared" si="53"/>
        <v>1262.139768384493</v>
      </c>
    </row>
    <row r="1130" spans="2:8" x14ac:dyDescent="0.3">
      <c r="B1130" s="16">
        <v>0.45833333333333331</v>
      </c>
      <c r="C1130" s="17">
        <v>8.7456969999999998</v>
      </c>
      <c r="D1130" s="1">
        <v>42148.458333333336</v>
      </c>
      <c r="E1130" s="25">
        <v>35.93</v>
      </c>
      <c r="F1130" s="25">
        <f t="shared" si="51"/>
        <v>302.95305729751863</v>
      </c>
      <c r="G1130" s="25">
        <f t="shared" si="52"/>
        <v>1626.699642</v>
      </c>
      <c r="H1130" s="25">
        <f t="shared" si="53"/>
        <v>1323.7465847024814</v>
      </c>
    </row>
    <row r="1131" spans="2:8" x14ac:dyDescent="0.3">
      <c r="B1131" s="16">
        <v>0.47916666666666669</v>
      </c>
      <c r="C1131" s="17">
        <v>8.9040309999999998</v>
      </c>
      <c r="D1131" s="1">
        <v>42148.479166666664</v>
      </c>
      <c r="E1131" s="25">
        <v>33.29</v>
      </c>
      <c r="F1131" s="25">
        <f t="shared" si="51"/>
        <v>285.77494776394627</v>
      </c>
      <c r="G1131" s="25">
        <f t="shared" si="52"/>
        <v>1656.149766</v>
      </c>
      <c r="H1131" s="25">
        <f t="shared" si="53"/>
        <v>1370.3748182360537</v>
      </c>
    </row>
    <row r="1132" spans="2:8" x14ac:dyDescent="0.3">
      <c r="B1132" s="16">
        <v>0.5</v>
      </c>
      <c r="C1132" s="17">
        <v>8.8496040000000011</v>
      </c>
      <c r="D1132" s="1">
        <v>42148.5</v>
      </c>
      <c r="E1132" s="25">
        <v>28.83</v>
      </c>
      <c r="F1132" s="25">
        <f t="shared" si="51"/>
        <v>245.97568310883031</v>
      </c>
      <c r="G1132" s="25">
        <f t="shared" si="52"/>
        <v>1646.0263440000001</v>
      </c>
      <c r="H1132" s="25">
        <f t="shared" si="53"/>
        <v>1400.0506608911699</v>
      </c>
    </row>
    <row r="1133" spans="2:8" x14ac:dyDescent="0.3">
      <c r="B1133" s="16">
        <v>0.52083333333333337</v>
      </c>
      <c r="C1133" s="17">
        <v>9.1408319999999996</v>
      </c>
      <c r="D1133" s="1">
        <v>42148.520833333336</v>
      </c>
      <c r="E1133" s="25">
        <v>29.58</v>
      </c>
      <c r="F1133" s="25">
        <f t="shared" si="51"/>
        <v>260.67992794209778</v>
      </c>
      <c r="G1133" s="25">
        <f t="shared" si="52"/>
        <v>1700.1947519999999</v>
      </c>
      <c r="H1133" s="25">
        <f t="shared" si="53"/>
        <v>1439.5148240579022</v>
      </c>
    </row>
    <row r="1134" spans="2:8" x14ac:dyDescent="0.3">
      <c r="B1134" s="16">
        <v>0.54166666666666663</v>
      </c>
      <c r="C1134" s="17">
        <v>8.8441860000000005</v>
      </c>
      <c r="D1134" s="1">
        <v>42148.541666666664</v>
      </c>
      <c r="E1134" s="25">
        <v>29.22</v>
      </c>
      <c r="F1134" s="25">
        <f t="shared" si="51"/>
        <v>249.15050666344342</v>
      </c>
      <c r="G1134" s="25">
        <f t="shared" si="52"/>
        <v>1645.0185960000001</v>
      </c>
      <c r="H1134" s="25">
        <f t="shared" si="53"/>
        <v>1395.8680893365567</v>
      </c>
    </row>
    <row r="1135" spans="2:8" x14ac:dyDescent="0.3">
      <c r="B1135" s="16">
        <v>0.5625</v>
      </c>
      <c r="C1135" s="17">
        <v>8.3552920000000004</v>
      </c>
      <c r="D1135" s="1">
        <v>42148.5625</v>
      </c>
      <c r="E1135" s="25">
        <v>29.65</v>
      </c>
      <c r="F1135" s="25">
        <f t="shared" si="51"/>
        <v>238.84162944915991</v>
      </c>
      <c r="G1135" s="25">
        <f t="shared" si="52"/>
        <v>1554.0843120000002</v>
      </c>
      <c r="H1135" s="25">
        <f t="shared" si="53"/>
        <v>1315.2426825508403</v>
      </c>
    </row>
    <row r="1136" spans="2:8" x14ac:dyDescent="0.3">
      <c r="B1136" s="16">
        <v>0.58333333333333337</v>
      </c>
      <c r="C1136" s="17">
        <v>7.6235529999999994</v>
      </c>
      <c r="D1136" s="1">
        <v>42148.583333333336</v>
      </c>
      <c r="E1136" s="25">
        <v>30.46</v>
      </c>
      <c r="F1136" s="25">
        <f t="shared" si="51"/>
        <v>223.87779376881724</v>
      </c>
      <c r="G1136" s="25">
        <f t="shared" si="52"/>
        <v>1417.9808579999999</v>
      </c>
      <c r="H1136" s="25">
        <f t="shared" si="53"/>
        <v>1194.1030642311825</v>
      </c>
    </row>
    <row r="1137" spans="2:8" x14ac:dyDescent="0.3">
      <c r="B1137" s="16">
        <v>0.60416666666666663</v>
      </c>
      <c r="C1137" s="17">
        <v>6.5371070000000007</v>
      </c>
      <c r="D1137" s="1">
        <v>42148.604166666664</v>
      </c>
      <c r="E1137" s="25">
        <v>30.47</v>
      </c>
      <c r="F1137" s="25">
        <f t="shared" si="51"/>
        <v>192.03559852921705</v>
      </c>
      <c r="G1137" s="25">
        <f t="shared" si="52"/>
        <v>1215.9019020000001</v>
      </c>
      <c r="H1137" s="25">
        <f t="shared" si="53"/>
        <v>1023.866303470783</v>
      </c>
    </row>
    <row r="1138" spans="2:8" x14ac:dyDescent="0.3">
      <c r="B1138" s="16">
        <v>0.625</v>
      </c>
      <c r="C1138" s="17">
        <v>4.6701940000000004</v>
      </c>
      <c r="D1138" s="1">
        <v>42148.625</v>
      </c>
      <c r="E1138" s="25">
        <v>33.6</v>
      </c>
      <c r="F1138" s="25">
        <f t="shared" si="51"/>
        <v>151.28570535773588</v>
      </c>
      <c r="G1138" s="25">
        <f t="shared" si="52"/>
        <v>868.65608400000008</v>
      </c>
      <c r="H1138" s="25">
        <f t="shared" si="53"/>
        <v>717.3703786422642</v>
      </c>
    </row>
    <row r="1139" spans="2:8" x14ac:dyDescent="0.3">
      <c r="B1139" s="16">
        <v>0.64583333333333337</v>
      </c>
      <c r="C1139" s="17">
        <v>3.2268889999999999</v>
      </c>
      <c r="D1139" s="1">
        <v>42148.645833333336</v>
      </c>
      <c r="E1139" s="25">
        <v>35.729999999999997</v>
      </c>
      <c r="F1139" s="25">
        <f t="shared" si="51"/>
        <v>111.15800362382039</v>
      </c>
      <c r="G1139" s="25">
        <f t="shared" si="52"/>
        <v>600.20135400000004</v>
      </c>
      <c r="H1139" s="25">
        <f t="shared" si="53"/>
        <v>489.04335037617966</v>
      </c>
    </row>
    <row r="1140" spans="2:8" x14ac:dyDescent="0.3">
      <c r="B1140" s="16">
        <v>0.66666666666666663</v>
      </c>
      <c r="C1140" s="17">
        <v>2.0390510000000002</v>
      </c>
      <c r="D1140" s="1">
        <v>42148.666666666664</v>
      </c>
      <c r="E1140" s="25">
        <v>37.799999999999997</v>
      </c>
      <c r="F1140" s="25">
        <f t="shared" si="51"/>
        <v>74.309370744517508</v>
      </c>
      <c r="G1140" s="25">
        <f t="shared" si="52"/>
        <v>379.26348600000006</v>
      </c>
      <c r="H1140" s="25">
        <f t="shared" si="53"/>
        <v>304.95411525548252</v>
      </c>
    </row>
    <row r="1141" spans="2:8" x14ac:dyDescent="0.3">
      <c r="B1141" s="16">
        <v>0.6875</v>
      </c>
      <c r="C1141" s="17">
        <v>0.59890500000000002</v>
      </c>
      <c r="D1141" s="1">
        <v>42148.6875</v>
      </c>
      <c r="E1141" s="25">
        <v>34.89</v>
      </c>
      <c r="F1141" s="25">
        <f t="shared" si="51"/>
        <v>20.145711200292713</v>
      </c>
      <c r="G1141" s="25">
        <f t="shared" si="52"/>
        <v>111.39633000000001</v>
      </c>
      <c r="H1141" s="25">
        <f t="shared" si="53"/>
        <v>91.250618799707297</v>
      </c>
    </row>
    <row r="1142" spans="2:8" x14ac:dyDescent="0.3">
      <c r="B1142" s="16">
        <v>0.70833333333333337</v>
      </c>
      <c r="C1142" s="17">
        <v>0.11646400000000001</v>
      </c>
      <c r="D1142" s="1">
        <v>42148.708333333336</v>
      </c>
      <c r="E1142" s="25">
        <v>37.979999999999997</v>
      </c>
      <c r="F1142" s="25">
        <f t="shared" si="51"/>
        <v>4.2645219877757379</v>
      </c>
      <c r="G1142" s="25">
        <f t="shared" si="52"/>
        <v>21.662304000000002</v>
      </c>
      <c r="H1142" s="25">
        <f t="shared" si="53"/>
        <v>17.397782012224265</v>
      </c>
    </row>
    <row r="1143" spans="2:8" x14ac:dyDescent="0.3">
      <c r="B1143" s="16">
        <v>0.72916666666666663</v>
      </c>
      <c r="C1143" s="17">
        <v>0</v>
      </c>
      <c r="D1143" s="1">
        <v>42148.729166666664</v>
      </c>
      <c r="E1143" s="25">
        <v>41.66</v>
      </c>
      <c r="F1143" s="25">
        <f t="shared" si="51"/>
        <v>0</v>
      </c>
      <c r="G1143" s="25">
        <f t="shared" si="52"/>
        <v>0</v>
      </c>
      <c r="H1143" s="25">
        <f t="shared" si="53"/>
        <v>0</v>
      </c>
    </row>
    <row r="1144" spans="2:8" x14ac:dyDescent="0.3">
      <c r="B1144" s="16">
        <v>0.75</v>
      </c>
      <c r="C1144" s="17">
        <v>0</v>
      </c>
      <c r="D1144" s="1">
        <v>42148.75</v>
      </c>
      <c r="E1144" s="25">
        <v>58.8</v>
      </c>
      <c r="F1144" s="25">
        <f t="shared" si="51"/>
        <v>0</v>
      </c>
      <c r="G1144" s="25">
        <f t="shared" si="52"/>
        <v>0</v>
      </c>
      <c r="H1144" s="25">
        <f t="shared" si="53"/>
        <v>0</v>
      </c>
    </row>
    <row r="1145" spans="2:8" x14ac:dyDescent="0.3">
      <c r="B1145" s="16">
        <v>0.77083333333333337</v>
      </c>
      <c r="C1145" s="17">
        <v>0</v>
      </c>
      <c r="D1145" s="1">
        <v>42148.770833333336</v>
      </c>
      <c r="E1145" s="25">
        <v>43.29</v>
      </c>
      <c r="F1145" s="25">
        <f t="shared" si="51"/>
        <v>0</v>
      </c>
      <c r="G1145" s="25">
        <f t="shared" si="52"/>
        <v>0</v>
      </c>
      <c r="H1145" s="25">
        <f t="shared" si="53"/>
        <v>0</v>
      </c>
    </row>
    <row r="1146" spans="2:8" x14ac:dyDescent="0.3">
      <c r="B1146" s="16">
        <v>0.79166666666666663</v>
      </c>
      <c r="C1146" s="17">
        <v>0</v>
      </c>
      <c r="D1146" s="1">
        <v>42148.791666666664</v>
      </c>
      <c r="E1146" s="25">
        <v>39.68</v>
      </c>
      <c r="F1146" s="25">
        <f t="shared" si="51"/>
        <v>0</v>
      </c>
      <c r="G1146" s="25">
        <f t="shared" si="52"/>
        <v>0</v>
      </c>
      <c r="H1146" s="25">
        <f t="shared" si="53"/>
        <v>0</v>
      </c>
    </row>
    <row r="1147" spans="2:8" x14ac:dyDescent="0.3">
      <c r="B1147" s="16">
        <v>0.8125</v>
      </c>
      <c r="C1147" s="17">
        <v>0</v>
      </c>
      <c r="D1147" s="1">
        <v>42148.8125</v>
      </c>
      <c r="E1147" s="25">
        <v>40.54</v>
      </c>
      <c r="F1147" s="25">
        <f t="shared" si="51"/>
        <v>0</v>
      </c>
      <c r="G1147" s="25">
        <f t="shared" si="52"/>
        <v>0</v>
      </c>
      <c r="H1147" s="25">
        <f t="shared" si="53"/>
        <v>0</v>
      </c>
    </row>
    <row r="1148" spans="2:8" x14ac:dyDescent="0.3">
      <c r="B1148" s="16">
        <v>0.83333333333333337</v>
      </c>
      <c r="C1148" s="17">
        <v>0</v>
      </c>
      <c r="D1148" s="1">
        <v>42148.833333333336</v>
      </c>
      <c r="E1148" s="25">
        <v>41.62</v>
      </c>
      <c r="F1148" s="25">
        <f t="shared" si="51"/>
        <v>0</v>
      </c>
      <c r="G1148" s="25">
        <f t="shared" si="52"/>
        <v>0</v>
      </c>
      <c r="H1148" s="25">
        <f t="shared" si="53"/>
        <v>0</v>
      </c>
    </row>
    <row r="1149" spans="2:8" x14ac:dyDescent="0.3">
      <c r="B1149" s="16">
        <v>0.85416666666666663</v>
      </c>
      <c r="C1149" s="17">
        <v>0</v>
      </c>
      <c r="D1149" s="1">
        <v>42148.854166666664</v>
      </c>
      <c r="E1149" s="25">
        <v>42.03</v>
      </c>
      <c r="F1149" s="25">
        <f t="shared" si="51"/>
        <v>0</v>
      </c>
      <c r="G1149" s="25">
        <f t="shared" si="52"/>
        <v>0</v>
      </c>
      <c r="H1149" s="25">
        <f t="shared" si="53"/>
        <v>0</v>
      </c>
    </row>
    <row r="1150" spans="2:8" x14ac:dyDescent="0.3">
      <c r="B1150" s="16">
        <v>0.875</v>
      </c>
      <c r="C1150" s="17">
        <v>0</v>
      </c>
      <c r="D1150" s="1">
        <v>42148.875</v>
      </c>
      <c r="E1150" s="25">
        <v>41</v>
      </c>
      <c r="F1150" s="25">
        <f t="shared" si="51"/>
        <v>0</v>
      </c>
      <c r="G1150" s="25">
        <f t="shared" si="52"/>
        <v>0</v>
      </c>
      <c r="H1150" s="25">
        <f t="shared" si="53"/>
        <v>0</v>
      </c>
    </row>
    <row r="1151" spans="2:8" x14ac:dyDescent="0.3">
      <c r="B1151" s="16">
        <v>0.89583333333333337</v>
      </c>
      <c r="C1151" s="17">
        <v>0</v>
      </c>
      <c r="D1151" s="1">
        <v>42148.895833333336</v>
      </c>
      <c r="E1151" s="25">
        <v>36.270000000000003</v>
      </c>
      <c r="F1151" s="25">
        <f t="shared" si="51"/>
        <v>0</v>
      </c>
      <c r="G1151" s="25">
        <f t="shared" si="52"/>
        <v>0</v>
      </c>
      <c r="H1151" s="25">
        <f t="shared" si="53"/>
        <v>0</v>
      </c>
    </row>
    <row r="1152" spans="2:8" x14ac:dyDescent="0.3">
      <c r="B1152" s="16">
        <v>0.91666666666666663</v>
      </c>
      <c r="C1152" s="17">
        <v>0</v>
      </c>
      <c r="D1152" s="1">
        <v>42148.916666666664</v>
      </c>
      <c r="E1152" s="25">
        <v>35.76</v>
      </c>
      <c r="F1152" s="25">
        <f t="shared" si="51"/>
        <v>0</v>
      </c>
      <c r="G1152" s="25">
        <f t="shared" si="52"/>
        <v>0</v>
      </c>
      <c r="H1152" s="25">
        <f t="shared" si="53"/>
        <v>0</v>
      </c>
    </row>
    <row r="1153" spans="1:8" x14ac:dyDescent="0.3">
      <c r="B1153" s="16">
        <v>0.9375</v>
      </c>
      <c r="C1153" s="17">
        <v>0</v>
      </c>
      <c r="D1153" s="1">
        <v>42148.9375</v>
      </c>
      <c r="E1153" s="25">
        <v>35.44</v>
      </c>
      <c r="F1153" s="25">
        <f t="shared" si="51"/>
        <v>0</v>
      </c>
      <c r="G1153" s="25">
        <f t="shared" si="52"/>
        <v>0</v>
      </c>
      <c r="H1153" s="25">
        <f t="shared" si="53"/>
        <v>0</v>
      </c>
    </row>
    <row r="1154" spans="1:8" x14ac:dyDescent="0.3">
      <c r="B1154" s="16">
        <v>0.95833333333333337</v>
      </c>
      <c r="C1154" s="17">
        <v>0</v>
      </c>
      <c r="D1154" s="1">
        <v>42148.958333333336</v>
      </c>
      <c r="E1154" s="25">
        <v>33.67</v>
      </c>
      <c r="F1154" s="25">
        <f t="shared" si="51"/>
        <v>0</v>
      </c>
      <c r="G1154" s="25">
        <f t="shared" si="52"/>
        <v>0</v>
      </c>
      <c r="H1154" s="25">
        <f t="shared" si="53"/>
        <v>0</v>
      </c>
    </row>
    <row r="1155" spans="1:8" x14ac:dyDescent="0.3">
      <c r="B1155" s="16">
        <v>0.97916666666666663</v>
      </c>
      <c r="C1155" s="17">
        <v>0</v>
      </c>
      <c r="D1155" s="1">
        <v>42148.979166666664</v>
      </c>
      <c r="E1155" s="25">
        <v>34.369999999999997</v>
      </c>
      <c r="F1155" s="25">
        <f t="shared" si="51"/>
        <v>0</v>
      </c>
      <c r="G1155" s="25">
        <f t="shared" si="52"/>
        <v>0</v>
      </c>
      <c r="H1155" s="25">
        <f t="shared" si="53"/>
        <v>0</v>
      </c>
    </row>
    <row r="1156" spans="1:8" x14ac:dyDescent="0.3">
      <c r="B1156" s="16">
        <v>0.99998842592592585</v>
      </c>
      <c r="C1156" s="17">
        <v>0</v>
      </c>
      <c r="D1156" s="1">
        <v>42149</v>
      </c>
      <c r="E1156" s="25">
        <v>30.83</v>
      </c>
      <c r="F1156" s="25">
        <f t="shared" si="51"/>
        <v>0</v>
      </c>
      <c r="G1156" s="25">
        <f t="shared" si="52"/>
        <v>0</v>
      </c>
      <c r="H1156" s="25">
        <f t="shared" si="53"/>
        <v>0</v>
      </c>
    </row>
    <row r="1157" spans="1:8" x14ac:dyDescent="0.3">
      <c r="A1157" s="15">
        <v>42149</v>
      </c>
      <c r="B1157" s="16">
        <v>2.0833333333333332E-2</v>
      </c>
      <c r="C1157" s="17">
        <v>0</v>
      </c>
      <c r="D1157" s="1">
        <v>42149.020833333336</v>
      </c>
      <c r="E1157" s="25">
        <v>28.79</v>
      </c>
      <c r="F1157" s="25">
        <f t="shared" si="51"/>
        <v>0</v>
      </c>
      <c r="G1157" s="25">
        <f t="shared" si="52"/>
        <v>0</v>
      </c>
      <c r="H1157" s="25">
        <f t="shared" si="53"/>
        <v>0</v>
      </c>
    </row>
    <row r="1158" spans="1:8" x14ac:dyDescent="0.3">
      <c r="B1158" s="16">
        <v>4.1666666666666664E-2</v>
      </c>
      <c r="C1158" s="17">
        <v>0</v>
      </c>
      <c r="D1158" s="1">
        <v>42149.041666666664</v>
      </c>
      <c r="E1158" s="25">
        <v>29.81</v>
      </c>
      <c r="F1158" s="25">
        <f t="shared" ref="F1158:F1221" si="54">C1158*E1158*$B$2*$B$1</f>
        <v>0</v>
      </c>
      <c r="G1158" s="25">
        <f t="shared" ref="G1158:G1221" si="55">C1158*$B$3</f>
        <v>0</v>
      </c>
      <c r="H1158" s="25">
        <f t="shared" ref="H1158:H1221" si="56">G1158-F1158</f>
        <v>0</v>
      </c>
    </row>
    <row r="1159" spans="1:8" x14ac:dyDescent="0.3">
      <c r="B1159" s="16">
        <v>6.25E-2</v>
      </c>
      <c r="C1159" s="17">
        <v>0</v>
      </c>
      <c r="D1159" s="1">
        <v>42149.0625</v>
      </c>
      <c r="E1159" s="25">
        <v>27.99</v>
      </c>
      <c r="F1159" s="25">
        <f t="shared" si="54"/>
        <v>0</v>
      </c>
      <c r="G1159" s="25">
        <f t="shared" si="55"/>
        <v>0</v>
      </c>
      <c r="H1159" s="25">
        <f t="shared" si="56"/>
        <v>0</v>
      </c>
    </row>
    <row r="1160" spans="1:8" x14ac:dyDescent="0.3">
      <c r="B1160" s="16">
        <v>8.3333333333333329E-2</v>
      </c>
      <c r="C1160" s="17">
        <v>0</v>
      </c>
      <c r="D1160" s="1">
        <v>42149.083333333336</v>
      </c>
      <c r="E1160" s="25">
        <v>27.69</v>
      </c>
      <c r="F1160" s="25">
        <f t="shared" si="54"/>
        <v>0</v>
      </c>
      <c r="G1160" s="25">
        <f t="shared" si="55"/>
        <v>0</v>
      </c>
      <c r="H1160" s="25">
        <f t="shared" si="56"/>
        <v>0</v>
      </c>
    </row>
    <row r="1161" spans="1:8" x14ac:dyDescent="0.3">
      <c r="B1161" s="16">
        <v>0.10416666666666667</v>
      </c>
      <c r="C1161" s="17">
        <v>0</v>
      </c>
      <c r="D1161" s="1">
        <v>42149.104166666664</v>
      </c>
      <c r="E1161" s="25">
        <v>26.81</v>
      </c>
      <c r="F1161" s="25">
        <f t="shared" si="54"/>
        <v>0</v>
      </c>
      <c r="G1161" s="25">
        <f t="shared" si="55"/>
        <v>0</v>
      </c>
      <c r="H1161" s="25">
        <f t="shared" si="56"/>
        <v>0</v>
      </c>
    </row>
    <row r="1162" spans="1:8" x14ac:dyDescent="0.3">
      <c r="B1162" s="16">
        <v>0.125</v>
      </c>
      <c r="C1162" s="17">
        <v>0</v>
      </c>
      <c r="D1162" s="1">
        <v>42149.125</v>
      </c>
      <c r="E1162" s="25">
        <v>24.43</v>
      </c>
      <c r="F1162" s="25">
        <f t="shared" si="54"/>
        <v>0</v>
      </c>
      <c r="G1162" s="25">
        <f t="shared" si="55"/>
        <v>0</v>
      </c>
      <c r="H1162" s="25">
        <f t="shared" si="56"/>
        <v>0</v>
      </c>
    </row>
    <row r="1163" spans="1:8" x14ac:dyDescent="0.3">
      <c r="B1163" s="16">
        <v>0.14583333333333334</v>
      </c>
      <c r="C1163" s="17">
        <v>0</v>
      </c>
      <c r="D1163" s="1">
        <v>42149.145833333336</v>
      </c>
      <c r="E1163" s="25">
        <v>24.35</v>
      </c>
      <c r="F1163" s="25">
        <f t="shared" si="54"/>
        <v>0</v>
      </c>
      <c r="G1163" s="25">
        <f t="shared" si="55"/>
        <v>0</v>
      </c>
      <c r="H1163" s="25">
        <f t="shared" si="56"/>
        <v>0</v>
      </c>
    </row>
    <row r="1164" spans="1:8" x14ac:dyDescent="0.3">
      <c r="B1164" s="16">
        <v>0.16666666666666666</v>
      </c>
      <c r="C1164" s="17">
        <v>0</v>
      </c>
      <c r="D1164" s="1">
        <v>42149.166666666664</v>
      </c>
      <c r="E1164" s="25">
        <v>20.81</v>
      </c>
      <c r="F1164" s="25">
        <f t="shared" si="54"/>
        <v>0</v>
      </c>
      <c r="G1164" s="25">
        <f t="shared" si="55"/>
        <v>0</v>
      </c>
      <c r="H1164" s="25">
        <f t="shared" si="56"/>
        <v>0</v>
      </c>
    </row>
    <row r="1165" spans="1:8" x14ac:dyDescent="0.3">
      <c r="B1165" s="16">
        <v>0.1875</v>
      </c>
      <c r="C1165" s="17">
        <v>0</v>
      </c>
      <c r="D1165" s="1">
        <v>42149.1875</v>
      </c>
      <c r="E1165" s="25">
        <v>22.42</v>
      </c>
      <c r="F1165" s="25">
        <f t="shared" si="54"/>
        <v>0</v>
      </c>
      <c r="G1165" s="25">
        <f t="shared" si="55"/>
        <v>0</v>
      </c>
      <c r="H1165" s="25">
        <f t="shared" si="56"/>
        <v>0</v>
      </c>
    </row>
    <row r="1166" spans="1:8" x14ac:dyDescent="0.3">
      <c r="B1166" s="16">
        <v>0.20833333333333334</v>
      </c>
      <c r="C1166" s="17">
        <v>0</v>
      </c>
      <c r="D1166" s="1">
        <v>42149.208333333336</v>
      </c>
      <c r="E1166" s="25">
        <v>25.47</v>
      </c>
      <c r="F1166" s="25">
        <f t="shared" si="54"/>
        <v>0</v>
      </c>
      <c r="G1166" s="25">
        <f t="shared" si="55"/>
        <v>0</v>
      </c>
      <c r="H1166" s="25">
        <f t="shared" si="56"/>
        <v>0</v>
      </c>
    </row>
    <row r="1167" spans="1:8" x14ac:dyDescent="0.3">
      <c r="B1167" s="16">
        <v>0.22916666666666666</v>
      </c>
      <c r="C1167" s="17">
        <v>0</v>
      </c>
      <c r="D1167" s="1">
        <v>42149.229166666664</v>
      </c>
      <c r="E1167" s="25">
        <v>28.87</v>
      </c>
      <c r="F1167" s="25">
        <f t="shared" si="54"/>
        <v>0</v>
      </c>
      <c r="G1167" s="25">
        <f t="shared" si="55"/>
        <v>0</v>
      </c>
      <c r="H1167" s="25">
        <f t="shared" si="56"/>
        <v>0</v>
      </c>
    </row>
    <row r="1168" spans="1:8" x14ac:dyDescent="0.3">
      <c r="B1168" s="16">
        <v>0.25</v>
      </c>
      <c r="C1168" s="17">
        <v>0</v>
      </c>
      <c r="D1168" s="1">
        <v>42149.25</v>
      </c>
      <c r="E1168" s="25">
        <v>32.94</v>
      </c>
      <c r="F1168" s="25">
        <f t="shared" si="54"/>
        <v>0</v>
      </c>
      <c r="G1168" s="25">
        <f t="shared" si="55"/>
        <v>0</v>
      </c>
      <c r="H1168" s="25">
        <f t="shared" si="56"/>
        <v>0</v>
      </c>
    </row>
    <row r="1169" spans="2:8" x14ac:dyDescent="0.3">
      <c r="B1169" s="16">
        <v>0.27083333333333331</v>
      </c>
      <c r="C1169" s="17">
        <v>0</v>
      </c>
      <c r="D1169" s="1">
        <v>42149.270833333336</v>
      </c>
      <c r="E1169" s="25">
        <v>36.18</v>
      </c>
      <c r="F1169" s="25">
        <f t="shared" si="54"/>
        <v>0</v>
      </c>
      <c r="G1169" s="25">
        <f t="shared" si="55"/>
        <v>0</v>
      </c>
      <c r="H1169" s="25">
        <f t="shared" si="56"/>
        <v>0</v>
      </c>
    </row>
    <row r="1170" spans="2:8" x14ac:dyDescent="0.3">
      <c r="B1170" s="16">
        <v>0.29166666666666669</v>
      </c>
      <c r="C1170" s="17">
        <v>0</v>
      </c>
      <c r="D1170" s="1">
        <v>42149.291666666664</v>
      </c>
      <c r="E1170" s="25">
        <v>35.799999999999997</v>
      </c>
      <c r="F1170" s="25">
        <f t="shared" si="54"/>
        <v>0</v>
      </c>
      <c r="G1170" s="25">
        <f t="shared" si="55"/>
        <v>0</v>
      </c>
      <c r="H1170" s="25">
        <f t="shared" si="56"/>
        <v>0</v>
      </c>
    </row>
    <row r="1171" spans="2:8" x14ac:dyDescent="0.3">
      <c r="B1171" s="16">
        <v>0.3125</v>
      </c>
      <c r="C1171" s="17">
        <v>8.7884999999999991E-2</v>
      </c>
      <c r="D1171" s="1">
        <v>42149.3125</v>
      </c>
      <c r="E1171" s="25">
        <v>40.96</v>
      </c>
      <c r="F1171" s="25">
        <f t="shared" si="54"/>
        <v>3.4705507585351674</v>
      </c>
      <c r="G1171" s="25">
        <f t="shared" si="55"/>
        <v>16.346609999999998</v>
      </c>
      <c r="H1171" s="25">
        <f t="shared" si="56"/>
        <v>12.87605924146483</v>
      </c>
    </row>
    <row r="1172" spans="2:8" x14ac:dyDescent="0.3">
      <c r="B1172" s="16">
        <v>0.33333333333333331</v>
      </c>
      <c r="C1172" s="17">
        <v>0.55346699999999993</v>
      </c>
      <c r="D1172" s="1">
        <v>42149.333333333336</v>
      </c>
      <c r="E1172" s="25">
        <v>44.75</v>
      </c>
      <c r="F1172" s="25">
        <f t="shared" si="54"/>
        <v>23.878578346005732</v>
      </c>
      <c r="G1172" s="25">
        <f t="shared" si="55"/>
        <v>102.94486199999999</v>
      </c>
      <c r="H1172" s="25">
        <f t="shared" si="56"/>
        <v>79.066283653994248</v>
      </c>
    </row>
    <row r="1173" spans="2:8" x14ac:dyDescent="0.3">
      <c r="B1173" s="16">
        <v>0.35416666666666669</v>
      </c>
      <c r="C1173" s="17">
        <v>0.978796</v>
      </c>
      <c r="D1173" s="1">
        <v>42149.354166666664</v>
      </c>
      <c r="E1173" s="25">
        <v>37.770000000000003</v>
      </c>
      <c r="F1173" s="25">
        <f t="shared" si="54"/>
        <v>35.642065684839217</v>
      </c>
      <c r="G1173" s="25">
        <f t="shared" si="55"/>
        <v>182.05605600000001</v>
      </c>
      <c r="H1173" s="25">
        <f t="shared" si="56"/>
        <v>146.41399031516079</v>
      </c>
    </row>
    <row r="1174" spans="2:8" x14ac:dyDescent="0.3">
      <c r="B1174" s="16">
        <v>0.375</v>
      </c>
      <c r="C1174" s="17">
        <v>1.8074729999999999</v>
      </c>
      <c r="D1174" s="1">
        <v>42149.375</v>
      </c>
      <c r="E1174" s="25">
        <v>35.99</v>
      </c>
      <c r="F1174" s="25">
        <f t="shared" si="54"/>
        <v>62.715856930019697</v>
      </c>
      <c r="G1174" s="25">
        <f t="shared" si="55"/>
        <v>336.189978</v>
      </c>
      <c r="H1174" s="25">
        <f t="shared" si="56"/>
        <v>273.4741210699803</v>
      </c>
    </row>
    <row r="1175" spans="2:8" x14ac:dyDescent="0.3">
      <c r="B1175" s="16">
        <v>0.39583333333333331</v>
      </c>
      <c r="C1175" s="17">
        <v>2.401243</v>
      </c>
      <c r="D1175" s="1">
        <v>42149.395833333336</v>
      </c>
      <c r="E1175" s="25">
        <v>35.44</v>
      </c>
      <c r="F1175" s="25">
        <f t="shared" si="54"/>
        <v>82.045264714257868</v>
      </c>
      <c r="G1175" s="25">
        <f t="shared" si="55"/>
        <v>446.63119799999998</v>
      </c>
      <c r="H1175" s="25">
        <f t="shared" si="56"/>
        <v>364.5859332857421</v>
      </c>
    </row>
    <row r="1176" spans="2:8" x14ac:dyDescent="0.3">
      <c r="B1176" s="16">
        <v>0.41666666666666669</v>
      </c>
      <c r="C1176" s="17">
        <v>5.2228250000000003</v>
      </c>
      <c r="D1176" s="1">
        <v>42149.416666666664</v>
      </c>
      <c r="E1176" s="25">
        <v>35.81</v>
      </c>
      <c r="F1176" s="25">
        <f t="shared" si="54"/>
        <v>180.31567867444545</v>
      </c>
      <c r="G1176" s="25">
        <f t="shared" si="55"/>
        <v>971.44545000000005</v>
      </c>
      <c r="H1176" s="25">
        <f t="shared" si="56"/>
        <v>791.12977132555466</v>
      </c>
    </row>
    <row r="1177" spans="2:8" x14ac:dyDescent="0.3">
      <c r="B1177" s="16">
        <v>0.4375</v>
      </c>
      <c r="C1177" s="17">
        <v>7.1782260000000004</v>
      </c>
      <c r="D1177" s="1">
        <v>42149.4375</v>
      </c>
      <c r="E1177" s="25">
        <v>35.99</v>
      </c>
      <c r="F1177" s="25">
        <f t="shared" si="54"/>
        <v>249.07071631352042</v>
      </c>
      <c r="G1177" s="25">
        <f t="shared" si="55"/>
        <v>1335.150036</v>
      </c>
      <c r="H1177" s="25">
        <f t="shared" si="56"/>
        <v>1086.0793196864795</v>
      </c>
    </row>
    <row r="1178" spans="2:8" x14ac:dyDescent="0.3">
      <c r="B1178" s="16">
        <v>0.45833333333333331</v>
      </c>
      <c r="C1178" s="17">
        <v>8.7550950000000007</v>
      </c>
      <c r="D1178" s="1">
        <v>42149.458333333336</v>
      </c>
      <c r="E1178" s="25">
        <v>35.479999999999997</v>
      </c>
      <c r="F1178" s="25">
        <f t="shared" si="54"/>
        <v>299.48023799361874</v>
      </c>
      <c r="G1178" s="25">
        <f t="shared" si="55"/>
        <v>1628.4476700000002</v>
      </c>
      <c r="H1178" s="25">
        <f t="shared" si="56"/>
        <v>1328.9674320063814</v>
      </c>
    </row>
    <row r="1179" spans="2:8" x14ac:dyDescent="0.3">
      <c r="B1179" s="16">
        <v>0.47916666666666669</v>
      </c>
      <c r="C1179" s="17">
        <v>8.47438</v>
      </c>
      <c r="D1179" s="1">
        <v>42149.479166666664</v>
      </c>
      <c r="E1179" s="25">
        <v>32.549999999999997</v>
      </c>
      <c r="F1179" s="25">
        <f t="shared" si="54"/>
        <v>265.93936213392698</v>
      </c>
      <c r="G1179" s="25">
        <f t="shared" si="55"/>
        <v>1576.23468</v>
      </c>
      <c r="H1179" s="25">
        <f t="shared" si="56"/>
        <v>1310.295317866073</v>
      </c>
    </row>
    <row r="1180" spans="2:8" x14ac:dyDescent="0.3">
      <c r="B1180" s="16">
        <v>0.5</v>
      </c>
      <c r="C1180" s="17">
        <v>6.3660209999999999</v>
      </c>
      <c r="D1180" s="1">
        <v>42149.5</v>
      </c>
      <c r="E1180" s="25">
        <v>32.85</v>
      </c>
      <c r="F1180" s="25">
        <f t="shared" si="54"/>
        <v>201.61699445755266</v>
      </c>
      <c r="G1180" s="25">
        <f t="shared" si="55"/>
        <v>1184.0799059999999</v>
      </c>
      <c r="H1180" s="25">
        <f t="shared" si="56"/>
        <v>982.46291154244727</v>
      </c>
    </row>
    <row r="1181" spans="2:8" x14ac:dyDescent="0.3">
      <c r="B1181" s="16">
        <v>0.52083333333333337</v>
      </c>
      <c r="C1181" s="17">
        <v>4.2664559999999998</v>
      </c>
      <c r="D1181" s="1">
        <v>42149.520833333336</v>
      </c>
      <c r="E1181" s="25">
        <v>33.479999999999997</v>
      </c>
      <c r="F1181" s="25">
        <f t="shared" si="54"/>
        <v>137.71346825759781</v>
      </c>
      <c r="G1181" s="25">
        <f t="shared" si="55"/>
        <v>793.56081599999993</v>
      </c>
      <c r="H1181" s="25">
        <f t="shared" si="56"/>
        <v>655.84734774240212</v>
      </c>
    </row>
    <row r="1182" spans="2:8" x14ac:dyDescent="0.3">
      <c r="B1182" s="16">
        <v>0.54166666666666663</v>
      </c>
      <c r="C1182" s="17">
        <v>3.087199</v>
      </c>
      <c r="D1182" s="1">
        <v>42149.541666666664</v>
      </c>
      <c r="E1182" s="25">
        <v>33.659999999999997</v>
      </c>
      <c r="F1182" s="25">
        <f t="shared" si="54"/>
        <v>100.18493760771764</v>
      </c>
      <c r="G1182" s="25">
        <f t="shared" si="55"/>
        <v>574.21901400000002</v>
      </c>
      <c r="H1182" s="25">
        <f t="shared" si="56"/>
        <v>474.03407639228237</v>
      </c>
    </row>
    <row r="1183" spans="2:8" x14ac:dyDescent="0.3">
      <c r="B1183" s="16">
        <v>0.5625</v>
      </c>
      <c r="C1183" s="17">
        <v>6.2091279999999998</v>
      </c>
      <c r="D1183" s="1">
        <v>42149.5625</v>
      </c>
      <c r="E1183" s="25">
        <v>31.66</v>
      </c>
      <c r="F1183" s="25">
        <f t="shared" si="54"/>
        <v>189.52443860992108</v>
      </c>
      <c r="G1183" s="25">
        <f t="shared" si="55"/>
        <v>1154.8978079999999</v>
      </c>
      <c r="H1183" s="25">
        <f t="shared" si="56"/>
        <v>965.37336939007889</v>
      </c>
    </row>
    <row r="1184" spans="2:8" x14ac:dyDescent="0.3">
      <c r="B1184" s="16">
        <v>0.58333333333333337</v>
      </c>
      <c r="C1184" s="17">
        <v>4.5487599999999997</v>
      </c>
      <c r="D1184" s="1">
        <v>42149.583333333336</v>
      </c>
      <c r="E1184" s="25">
        <v>33.5</v>
      </c>
      <c r="F1184" s="25">
        <f t="shared" si="54"/>
        <v>146.91343931878677</v>
      </c>
      <c r="G1184" s="25">
        <f t="shared" si="55"/>
        <v>846.06935999999996</v>
      </c>
      <c r="H1184" s="25">
        <f t="shared" si="56"/>
        <v>699.15592068121316</v>
      </c>
    </row>
    <row r="1185" spans="2:8" x14ac:dyDescent="0.3">
      <c r="B1185" s="16">
        <v>0.60416666666666663</v>
      </c>
      <c r="C1185" s="17">
        <v>2.933208</v>
      </c>
      <c r="D1185" s="1">
        <v>42149.604166666664</v>
      </c>
      <c r="E1185" s="25">
        <v>35.92</v>
      </c>
      <c r="F1185" s="25">
        <f t="shared" si="54"/>
        <v>101.57875470595226</v>
      </c>
      <c r="G1185" s="25">
        <f t="shared" si="55"/>
        <v>545.57668799999999</v>
      </c>
      <c r="H1185" s="25">
        <f t="shared" si="56"/>
        <v>443.9979332940477</v>
      </c>
    </row>
    <row r="1186" spans="2:8" x14ac:dyDescent="0.3">
      <c r="B1186" s="16">
        <v>0.625</v>
      </c>
      <c r="C1186" s="17">
        <v>2.9745179999999998</v>
      </c>
      <c r="D1186" s="1">
        <v>42149.625</v>
      </c>
      <c r="E1186" s="25">
        <v>34.78</v>
      </c>
      <c r="F1186" s="25">
        <f t="shared" si="54"/>
        <v>99.74011728053901</v>
      </c>
      <c r="G1186" s="25">
        <f t="shared" si="55"/>
        <v>553.26034799999991</v>
      </c>
      <c r="H1186" s="25">
        <f t="shared" si="56"/>
        <v>453.52023071946087</v>
      </c>
    </row>
    <row r="1187" spans="2:8" x14ac:dyDescent="0.3">
      <c r="B1187" s="16">
        <v>0.64583333333333337</v>
      </c>
      <c r="C1187" s="17">
        <v>2.498634</v>
      </c>
      <c r="D1187" s="1">
        <v>42149.645833333336</v>
      </c>
      <c r="E1187" s="25">
        <v>35.99</v>
      </c>
      <c r="F1187" s="25">
        <f t="shared" si="54"/>
        <v>86.697822022504823</v>
      </c>
      <c r="G1187" s="25">
        <f t="shared" si="55"/>
        <v>464.745924</v>
      </c>
      <c r="H1187" s="25">
        <f t="shared" si="56"/>
        <v>378.04810197749521</v>
      </c>
    </row>
    <row r="1188" spans="2:8" x14ac:dyDescent="0.3">
      <c r="B1188" s="16">
        <v>0.66666666666666663</v>
      </c>
      <c r="C1188" s="17">
        <v>2.1606350000000001</v>
      </c>
      <c r="D1188" s="1">
        <v>42149.666666666664</v>
      </c>
      <c r="E1188" s="25">
        <v>37.369999999999997</v>
      </c>
      <c r="F1188" s="25">
        <f t="shared" si="54"/>
        <v>77.844547824484223</v>
      </c>
      <c r="G1188" s="25">
        <f t="shared" si="55"/>
        <v>401.87810999999999</v>
      </c>
      <c r="H1188" s="25">
        <f t="shared" si="56"/>
        <v>324.03356217551578</v>
      </c>
    </row>
    <row r="1189" spans="2:8" x14ac:dyDescent="0.3">
      <c r="B1189" s="16">
        <v>0.6875</v>
      </c>
      <c r="C1189" s="17">
        <v>0.73042399999999996</v>
      </c>
      <c r="D1189" s="1">
        <v>42149.6875</v>
      </c>
      <c r="E1189" s="25">
        <v>40.81</v>
      </c>
      <c r="F1189" s="25">
        <f t="shared" si="54"/>
        <v>28.73858129130431</v>
      </c>
      <c r="G1189" s="25">
        <f t="shared" si="55"/>
        <v>135.85886399999998</v>
      </c>
      <c r="H1189" s="25">
        <f t="shared" si="56"/>
        <v>107.12028270869567</v>
      </c>
    </row>
    <row r="1190" spans="2:8" x14ac:dyDescent="0.3">
      <c r="B1190" s="16">
        <v>0.70833333333333337</v>
      </c>
      <c r="C1190" s="17">
        <v>0.14988000000000001</v>
      </c>
      <c r="D1190" s="1">
        <v>42149.708333333336</v>
      </c>
      <c r="E1190" s="25">
        <v>88.45</v>
      </c>
      <c r="F1190" s="25">
        <f t="shared" si="54"/>
        <v>12.781011252251881</v>
      </c>
      <c r="G1190" s="25">
        <f t="shared" si="55"/>
        <v>27.877680000000002</v>
      </c>
      <c r="H1190" s="25">
        <f t="shared" si="56"/>
        <v>15.096668747748121</v>
      </c>
    </row>
    <row r="1191" spans="2:8" x14ac:dyDescent="0.3">
      <c r="B1191" s="16">
        <v>0.72916666666666663</v>
      </c>
      <c r="C1191" s="17">
        <v>0</v>
      </c>
      <c r="D1191" s="1">
        <v>42149.729166666664</v>
      </c>
      <c r="E1191" s="25">
        <v>165.51</v>
      </c>
      <c r="F1191" s="25">
        <f t="shared" si="54"/>
        <v>0</v>
      </c>
      <c r="G1191" s="25">
        <f t="shared" si="55"/>
        <v>0</v>
      </c>
      <c r="H1191" s="25">
        <f t="shared" si="56"/>
        <v>0</v>
      </c>
    </row>
    <row r="1192" spans="2:8" x14ac:dyDescent="0.3">
      <c r="B1192" s="16">
        <v>0.75</v>
      </c>
      <c r="C1192" s="17">
        <v>0</v>
      </c>
      <c r="D1192" s="1">
        <v>42149.75</v>
      </c>
      <c r="E1192" s="25">
        <v>252.51</v>
      </c>
      <c r="F1192" s="25">
        <f t="shared" si="54"/>
        <v>0</v>
      </c>
      <c r="G1192" s="25">
        <f t="shared" si="55"/>
        <v>0</v>
      </c>
      <c r="H1192" s="25">
        <f t="shared" si="56"/>
        <v>0</v>
      </c>
    </row>
    <row r="1193" spans="2:8" x14ac:dyDescent="0.3">
      <c r="B1193" s="16">
        <v>0.77083333333333337</v>
      </c>
      <c r="C1193" s="17">
        <v>0</v>
      </c>
      <c r="D1193" s="1">
        <v>42149.770833333336</v>
      </c>
      <c r="E1193" s="25">
        <v>80.010000000000005</v>
      </c>
      <c r="F1193" s="25">
        <f t="shared" si="54"/>
        <v>0</v>
      </c>
      <c r="G1193" s="25">
        <f t="shared" si="55"/>
        <v>0</v>
      </c>
      <c r="H1193" s="25">
        <f t="shared" si="56"/>
        <v>0</v>
      </c>
    </row>
    <row r="1194" spans="2:8" x14ac:dyDescent="0.3">
      <c r="B1194" s="16">
        <v>0.79166666666666663</v>
      </c>
      <c r="C1194" s="17">
        <v>0</v>
      </c>
      <c r="D1194" s="1">
        <v>42149.791666666664</v>
      </c>
      <c r="E1194" s="25">
        <v>97.17</v>
      </c>
      <c r="F1194" s="25">
        <f t="shared" si="54"/>
        <v>0</v>
      </c>
      <c r="G1194" s="25">
        <f t="shared" si="55"/>
        <v>0</v>
      </c>
      <c r="H1194" s="25">
        <f t="shared" si="56"/>
        <v>0</v>
      </c>
    </row>
    <row r="1195" spans="2:8" x14ac:dyDescent="0.3">
      <c r="B1195" s="16">
        <v>0.8125</v>
      </c>
      <c r="C1195" s="17">
        <v>0</v>
      </c>
      <c r="D1195" s="1">
        <v>42149.8125</v>
      </c>
      <c r="E1195" s="25">
        <v>74.150000000000006</v>
      </c>
      <c r="F1195" s="25">
        <f t="shared" si="54"/>
        <v>0</v>
      </c>
      <c r="G1195" s="25">
        <f t="shared" si="55"/>
        <v>0</v>
      </c>
      <c r="H1195" s="25">
        <f t="shared" si="56"/>
        <v>0</v>
      </c>
    </row>
    <row r="1196" spans="2:8" x14ac:dyDescent="0.3">
      <c r="B1196" s="16">
        <v>0.83333333333333337</v>
      </c>
      <c r="C1196" s="17">
        <v>0</v>
      </c>
      <c r="D1196" s="1">
        <v>42149.833333333336</v>
      </c>
      <c r="E1196" s="25">
        <v>108.13</v>
      </c>
      <c r="F1196" s="25">
        <f t="shared" si="54"/>
        <v>0</v>
      </c>
      <c r="G1196" s="25">
        <f t="shared" si="55"/>
        <v>0</v>
      </c>
      <c r="H1196" s="25">
        <f t="shared" si="56"/>
        <v>0</v>
      </c>
    </row>
    <row r="1197" spans="2:8" x14ac:dyDescent="0.3">
      <c r="B1197" s="16">
        <v>0.85416666666666663</v>
      </c>
      <c r="C1197" s="17">
        <v>0</v>
      </c>
      <c r="D1197" s="1">
        <v>42149.854166666664</v>
      </c>
      <c r="E1197" s="25">
        <v>140.47999999999999</v>
      </c>
      <c r="F1197" s="25">
        <f t="shared" si="54"/>
        <v>0</v>
      </c>
      <c r="G1197" s="25">
        <f t="shared" si="55"/>
        <v>0</v>
      </c>
      <c r="H1197" s="25">
        <f t="shared" si="56"/>
        <v>0</v>
      </c>
    </row>
    <row r="1198" spans="2:8" x14ac:dyDescent="0.3">
      <c r="B1198" s="16">
        <v>0.875</v>
      </c>
      <c r="C1198" s="17">
        <v>0</v>
      </c>
      <c r="D1198" s="1">
        <v>42149.875</v>
      </c>
      <c r="E1198" s="25">
        <v>50.5</v>
      </c>
      <c r="F1198" s="25">
        <f t="shared" si="54"/>
        <v>0</v>
      </c>
      <c r="G1198" s="25">
        <f t="shared" si="55"/>
        <v>0</v>
      </c>
      <c r="H1198" s="25">
        <f t="shared" si="56"/>
        <v>0</v>
      </c>
    </row>
    <row r="1199" spans="2:8" x14ac:dyDescent="0.3">
      <c r="B1199" s="16">
        <v>0.89583333333333337</v>
      </c>
      <c r="C1199" s="17">
        <v>0</v>
      </c>
      <c r="D1199" s="1">
        <v>42149.895833333336</v>
      </c>
      <c r="E1199" s="25">
        <v>46.33</v>
      </c>
      <c r="F1199" s="25">
        <f t="shared" si="54"/>
        <v>0</v>
      </c>
      <c r="G1199" s="25">
        <f t="shared" si="55"/>
        <v>0</v>
      </c>
      <c r="H1199" s="25">
        <f t="shared" si="56"/>
        <v>0</v>
      </c>
    </row>
    <row r="1200" spans="2:8" x14ac:dyDescent="0.3">
      <c r="B1200" s="16">
        <v>0.91666666666666663</v>
      </c>
      <c r="C1200" s="17">
        <v>0</v>
      </c>
      <c r="D1200" s="1">
        <v>42149.916666666664</v>
      </c>
      <c r="E1200" s="25">
        <v>47.96</v>
      </c>
      <c r="F1200" s="25">
        <f t="shared" si="54"/>
        <v>0</v>
      </c>
      <c r="G1200" s="25">
        <f t="shared" si="55"/>
        <v>0</v>
      </c>
      <c r="H1200" s="25">
        <f t="shared" si="56"/>
        <v>0</v>
      </c>
    </row>
    <row r="1201" spans="1:8" x14ac:dyDescent="0.3">
      <c r="B1201" s="16">
        <v>0.9375</v>
      </c>
      <c r="C1201" s="17">
        <v>0</v>
      </c>
      <c r="D1201" s="1">
        <v>42149.9375</v>
      </c>
      <c r="E1201" s="25">
        <v>63.07</v>
      </c>
      <c r="F1201" s="25">
        <f t="shared" si="54"/>
        <v>0</v>
      </c>
      <c r="G1201" s="25">
        <f t="shared" si="55"/>
        <v>0</v>
      </c>
      <c r="H1201" s="25">
        <f t="shared" si="56"/>
        <v>0</v>
      </c>
    </row>
    <row r="1202" spans="1:8" x14ac:dyDescent="0.3">
      <c r="B1202" s="16">
        <v>0.95833333333333337</v>
      </c>
      <c r="C1202" s="17">
        <v>0</v>
      </c>
      <c r="D1202" s="1">
        <v>42149.958333333336</v>
      </c>
      <c r="E1202" s="25">
        <v>42.36</v>
      </c>
      <c r="F1202" s="25">
        <f t="shared" si="54"/>
        <v>0</v>
      </c>
      <c r="G1202" s="25">
        <f t="shared" si="55"/>
        <v>0</v>
      </c>
      <c r="H1202" s="25">
        <f t="shared" si="56"/>
        <v>0</v>
      </c>
    </row>
    <row r="1203" spans="1:8" x14ac:dyDescent="0.3">
      <c r="B1203" s="16">
        <v>0.97916666666666663</v>
      </c>
      <c r="C1203" s="17">
        <v>0</v>
      </c>
      <c r="D1203" s="1">
        <v>42149.979166666664</v>
      </c>
      <c r="E1203" s="25">
        <v>39.43</v>
      </c>
      <c r="F1203" s="25">
        <f t="shared" si="54"/>
        <v>0</v>
      </c>
      <c r="G1203" s="25">
        <f t="shared" si="55"/>
        <v>0</v>
      </c>
      <c r="H1203" s="25">
        <f t="shared" si="56"/>
        <v>0</v>
      </c>
    </row>
    <row r="1204" spans="1:8" x14ac:dyDescent="0.3">
      <c r="B1204" s="16">
        <v>0.99998842592592585</v>
      </c>
      <c r="C1204" s="17">
        <v>0</v>
      </c>
      <c r="D1204" s="1">
        <v>42150</v>
      </c>
      <c r="E1204" s="25">
        <v>37.630000000000003</v>
      </c>
      <c r="F1204" s="25">
        <f t="shared" si="54"/>
        <v>0</v>
      </c>
      <c r="G1204" s="25">
        <f t="shared" si="55"/>
        <v>0</v>
      </c>
      <c r="H1204" s="25">
        <f t="shared" si="56"/>
        <v>0</v>
      </c>
    </row>
    <row r="1205" spans="1:8" x14ac:dyDescent="0.3">
      <c r="A1205" s="15">
        <v>42150</v>
      </c>
      <c r="B1205" s="16">
        <v>2.0833333333333332E-2</v>
      </c>
      <c r="C1205" s="17">
        <v>0</v>
      </c>
      <c r="D1205" s="1">
        <v>42150.020833333336</v>
      </c>
      <c r="E1205" s="25">
        <v>35.71</v>
      </c>
      <c r="F1205" s="25">
        <f t="shared" si="54"/>
        <v>0</v>
      </c>
      <c r="G1205" s="25">
        <f t="shared" si="55"/>
        <v>0</v>
      </c>
      <c r="H1205" s="25">
        <f t="shared" si="56"/>
        <v>0</v>
      </c>
    </row>
    <row r="1206" spans="1:8" x14ac:dyDescent="0.3">
      <c r="B1206" s="16">
        <v>4.1666666666666664E-2</v>
      </c>
      <c r="C1206" s="17">
        <v>0</v>
      </c>
      <c r="D1206" s="1">
        <v>42150.041666666664</v>
      </c>
      <c r="E1206" s="25">
        <v>35.96</v>
      </c>
      <c r="F1206" s="25">
        <f t="shared" si="54"/>
        <v>0</v>
      </c>
      <c r="G1206" s="25">
        <f t="shared" si="55"/>
        <v>0</v>
      </c>
      <c r="H1206" s="25">
        <f t="shared" si="56"/>
        <v>0</v>
      </c>
    </row>
    <row r="1207" spans="1:8" x14ac:dyDescent="0.3">
      <c r="B1207" s="16">
        <v>6.25E-2</v>
      </c>
      <c r="C1207" s="17">
        <v>0</v>
      </c>
      <c r="D1207" s="1">
        <v>42150.0625</v>
      </c>
      <c r="E1207" s="25">
        <v>34.86</v>
      </c>
      <c r="F1207" s="25">
        <f t="shared" si="54"/>
        <v>0</v>
      </c>
      <c r="G1207" s="25">
        <f t="shared" si="55"/>
        <v>0</v>
      </c>
      <c r="H1207" s="25">
        <f t="shared" si="56"/>
        <v>0</v>
      </c>
    </row>
    <row r="1208" spans="1:8" x14ac:dyDescent="0.3">
      <c r="B1208" s="16">
        <v>8.3333333333333329E-2</v>
      </c>
      <c r="C1208" s="17">
        <v>0</v>
      </c>
      <c r="D1208" s="1">
        <v>42150.083333333336</v>
      </c>
      <c r="E1208" s="25">
        <v>35.82</v>
      </c>
      <c r="F1208" s="25">
        <f t="shared" si="54"/>
        <v>0</v>
      </c>
      <c r="G1208" s="25">
        <f t="shared" si="55"/>
        <v>0</v>
      </c>
      <c r="H1208" s="25">
        <f t="shared" si="56"/>
        <v>0</v>
      </c>
    </row>
    <row r="1209" spans="1:8" x14ac:dyDescent="0.3">
      <c r="B1209" s="16">
        <v>0.10416666666666667</v>
      </c>
      <c r="C1209" s="17">
        <v>0</v>
      </c>
      <c r="D1209" s="1">
        <v>42150.104166666664</v>
      </c>
      <c r="E1209" s="25">
        <v>33.409999999999997</v>
      </c>
      <c r="F1209" s="25">
        <f t="shared" si="54"/>
        <v>0</v>
      </c>
      <c r="G1209" s="25">
        <f t="shared" si="55"/>
        <v>0</v>
      </c>
      <c r="H1209" s="25">
        <f t="shared" si="56"/>
        <v>0</v>
      </c>
    </row>
    <row r="1210" spans="1:8" x14ac:dyDescent="0.3">
      <c r="B1210" s="16">
        <v>0.125</v>
      </c>
      <c r="C1210" s="17">
        <v>0</v>
      </c>
      <c r="D1210" s="1">
        <v>42150.125</v>
      </c>
      <c r="E1210" s="25">
        <v>29.02</v>
      </c>
      <c r="F1210" s="25">
        <f t="shared" si="54"/>
        <v>0</v>
      </c>
      <c r="G1210" s="25">
        <f t="shared" si="55"/>
        <v>0</v>
      </c>
      <c r="H1210" s="25">
        <f t="shared" si="56"/>
        <v>0</v>
      </c>
    </row>
    <row r="1211" spans="1:8" x14ac:dyDescent="0.3">
      <c r="B1211" s="16">
        <v>0.14583333333333334</v>
      </c>
      <c r="C1211" s="17">
        <v>0</v>
      </c>
      <c r="D1211" s="1">
        <v>42150.145833333336</v>
      </c>
      <c r="E1211" s="25">
        <v>28.24</v>
      </c>
      <c r="F1211" s="25">
        <f t="shared" si="54"/>
        <v>0</v>
      </c>
      <c r="G1211" s="25">
        <f t="shared" si="55"/>
        <v>0</v>
      </c>
      <c r="H1211" s="25">
        <f t="shared" si="56"/>
        <v>0</v>
      </c>
    </row>
    <row r="1212" spans="1:8" x14ac:dyDescent="0.3">
      <c r="B1212" s="16">
        <v>0.16666666666666666</v>
      </c>
      <c r="C1212" s="17">
        <v>0</v>
      </c>
      <c r="D1212" s="1">
        <v>42150.166666666664</v>
      </c>
      <c r="E1212" s="25">
        <v>26.79</v>
      </c>
      <c r="F1212" s="25">
        <f t="shared" si="54"/>
        <v>0</v>
      </c>
      <c r="G1212" s="25">
        <f t="shared" si="55"/>
        <v>0</v>
      </c>
      <c r="H1212" s="25">
        <f t="shared" si="56"/>
        <v>0</v>
      </c>
    </row>
    <row r="1213" spans="1:8" x14ac:dyDescent="0.3">
      <c r="B1213" s="16">
        <v>0.1875</v>
      </c>
      <c r="C1213" s="17">
        <v>0</v>
      </c>
      <c r="D1213" s="1">
        <v>42150.1875</v>
      </c>
      <c r="E1213" s="25">
        <v>26.51</v>
      </c>
      <c r="F1213" s="25">
        <f t="shared" si="54"/>
        <v>0</v>
      </c>
      <c r="G1213" s="25">
        <f t="shared" si="55"/>
        <v>0</v>
      </c>
      <c r="H1213" s="25">
        <f t="shared" si="56"/>
        <v>0</v>
      </c>
    </row>
    <row r="1214" spans="1:8" x14ac:dyDescent="0.3">
      <c r="B1214" s="16">
        <v>0.20833333333333334</v>
      </c>
      <c r="C1214" s="17">
        <v>0</v>
      </c>
      <c r="D1214" s="1">
        <v>42150.208333333336</v>
      </c>
      <c r="E1214" s="25">
        <v>28.33</v>
      </c>
      <c r="F1214" s="25">
        <f t="shared" si="54"/>
        <v>0</v>
      </c>
      <c r="G1214" s="25">
        <f t="shared" si="55"/>
        <v>0</v>
      </c>
      <c r="H1214" s="25">
        <f t="shared" si="56"/>
        <v>0</v>
      </c>
    </row>
    <row r="1215" spans="1:8" x14ac:dyDescent="0.3">
      <c r="B1215" s="16">
        <v>0.22916666666666666</v>
      </c>
      <c r="C1215" s="17">
        <v>0</v>
      </c>
      <c r="D1215" s="1">
        <v>42150.229166666664</v>
      </c>
      <c r="E1215" s="25">
        <v>36.340000000000003</v>
      </c>
      <c r="F1215" s="25">
        <f t="shared" si="54"/>
        <v>0</v>
      </c>
      <c r="G1215" s="25">
        <f t="shared" si="55"/>
        <v>0</v>
      </c>
      <c r="H1215" s="25">
        <f t="shared" si="56"/>
        <v>0</v>
      </c>
    </row>
    <row r="1216" spans="1:8" x14ac:dyDescent="0.3">
      <c r="B1216" s="16">
        <v>0.25</v>
      </c>
      <c r="C1216" s="17">
        <v>0</v>
      </c>
      <c r="D1216" s="1">
        <v>42150.25</v>
      </c>
      <c r="E1216" s="25">
        <v>42.82</v>
      </c>
      <c r="F1216" s="25">
        <f t="shared" si="54"/>
        <v>0</v>
      </c>
      <c r="G1216" s="25">
        <f t="shared" si="55"/>
        <v>0</v>
      </c>
      <c r="H1216" s="25">
        <f t="shared" si="56"/>
        <v>0</v>
      </c>
    </row>
    <row r="1217" spans="2:8" x14ac:dyDescent="0.3">
      <c r="B1217" s="16">
        <v>0.27083333333333331</v>
      </c>
      <c r="C1217" s="17">
        <v>0</v>
      </c>
      <c r="D1217" s="1">
        <v>42150.270833333336</v>
      </c>
      <c r="E1217" s="25">
        <v>53.19</v>
      </c>
      <c r="F1217" s="25">
        <f t="shared" si="54"/>
        <v>0</v>
      </c>
      <c r="G1217" s="25">
        <f t="shared" si="55"/>
        <v>0</v>
      </c>
      <c r="H1217" s="25">
        <f t="shared" si="56"/>
        <v>0</v>
      </c>
    </row>
    <row r="1218" spans="2:8" x14ac:dyDescent="0.3">
      <c r="B1218" s="16">
        <v>0.29166666666666669</v>
      </c>
      <c r="C1218" s="17">
        <v>0</v>
      </c>
      <c r="D1218" s="1">
        <v>42150.291666666664</v>
      </c>
      <c r="E1218" s="25">
        <v>172.09</v>
      </c>
      <c r="F1218" s="25">
        <f t="shared" si="54"/>
        <v>0</v>
      </c>
      <c r="G1218" s="25">
        <f t="shared" si="55"/>
        <v>0</v>
      </c>
      <c r="H1218" s="25">
        <f t="shared" si="56"/>
        <v>0</v>
      </c>
    </row>
    <row r="1219" spans="2:8" x14ac:dyDescent="0.3">
      <c r="B1219" s="16">
        <v>0.3125</v>
      </c>
      <c r="C1219" s="17">
        <v>0.35629699999999997</v>
      </c>
      <c r="D1219" s="1">
        <v>42150.3125</v>
      </c>
      <c r="E1219" s="25">
        <v>86.06</v>
      </c>
      <c r="F1219" s="25">
        <f t="shared" si="54"/>
        <v>29.562230771714955</v>
      </c>
      <c r="G1219" s="25">
        <f t="shared" si="55"/>
        <v>66.271242000000001</v>
      </c>
      <c r="H1219" s="25">
        <f t="shared" si="56"/>
        <v>36.70901122828505</v>
      </c>
    </row>
    <row r="1220" spans="2:8" x14ac:dyDescent="0.3">
      <c r="B1220" s="16">
        <v>0.33333333333333331</v>
      </c>
      <c r="C1220" s="17">
        <v>1.6372909999999998</v>
      </c>
      <c r="D1220" s="1">
        <v>42150.333333333336</v>
      </c>
      <c r="E1220" s="25">
        <v>113.27</v>
      </c>
      <c r="F1220" s="25">
        <f t="shared" si="54"/>
        <v>178.79874684094358</v>
      </c>
      <c r="G1220" s="25">
        <f t="shared" si="55"/>
        <v>304.53612599999997</v>
      </c>
      <c r="H1220" s="25">
        <f t="shared" si="56"/>
        <v>125.73737915905639</v>
      </c>
    </row>
    <row r="1221" spans="2:8" x14ac:dyDescent="0.3">
      <c r="B1221" s="16">
        <v>0.35416666666666669</v>
      </c>
      <c r="C1221" s="17">
        <v>2.0698219999999998</v>
      </c>
      <c r="D1221" s="1">
        <v>42150.354166666664</v>
      </c>
      <c r="E1221" s="25">
        <v>44.02</v>
      </c>
      <c r="F1221" s="25">
        <f t="shared" si="54"/>
        <v>87.842913663164694</v>
      </c>
      <c r="G1221" s="25">
        <f t="shared" si="55"/>
        <v>384.98689199999995</v>
      </c>
      <c r="H1221" s="25">
        <f t="shared" si="56"/>
        <v>297.14397833683529</v>
      </c>
    </row>
    <row r="1222" spans="2:8" x14ac:dyDescent="0.3">
      <c r="B1222" s="16">
        <v>0.375</v>
      </c>
      <c r="C1222" s="17">
        <v>4.4991520000000005</v>
      </c>
      <c r="D1222" s="1">
        <v>42150.375</v>
      </c>
      <c r="E1222" s="25">
        <v>38.61</v>
      </c>
      <c r="F1222" s="25">
        <f t="shared" ref="F1222:F1285" si="57">C1222*E1222*$B$2*$B$1</f>
        <v>167.47661052183821</v>
      </c>
      <c r="G1222" s="25">
        <f t="shared" ref="G1222:G1285" si="58">C1222*$B$3</f>
        <v>836.84227200000009</v>
      </c>
      <c r="H1222" s="25">
        <f t="shared" ref="H1222:H1285" si="59">G1222-F1222</f>
        <v>669.36566147816188</v>
      </c>
    </row>
    <row r="1223" spans="2:8" x14ac:dyDescent="0.3">
      <c r="B1223" s="16">
        <v>0.39583333333333331</v>
      </c>
      <c r="C1223" s="17">
        <v>6.2908000000000008</v>
      </c>
      <c r="D1223" s="1">
        <v>42150.395833333336</v>
      </c>
      <c r="E1223" s="25">
        <v>37.69</v>
      </c>
      <c r="F1223" s="25">
        <f t="shared" si="57"/>
        <v>228.58920177210214</v>
      </c>
      <c r="G1223" s="25">
        <f t="shared" si="58"/>
        <v>1170.0888000000002</v>
      </c>
      <c r="H1223" s="25">
        <f t="shared" si="59"/>
        <v>941.4995982278981</v>
      </c>
    </row>
    <row r="1224" spans="2:8" x14ac:dyDescent="0.3">
      <c r="B1224" s="16">
        <v>0.41666666666666669</v>
      </c>
      <c r="C1224" s="17">
        <v>7.4644680000000001</v>
      </c>
      <c r="D1224" s="1">
        <v>42150.416666666664</v>
      </c>
      <c r="E1224" s="25">
        <v>36.020000000000003</v>
      </c>
      <c r="F1224" s="25">
        <f t="shared" si="57"/>
        <v>259.21866198386778</v>
      </c>
      <c r="G1224" s="25">
        <f t="shared" si="58"/>
        <v>1388.391048</v>
      </c>
      <c r="H1224" s="25">
        <f t="shared" si="59"/>
        <v>1129.1723860161321</v>
      </c>
    </row>
    <row r="1225" spans="2:8" x14ac:dyDescent="0.3">
      <c r="B1225" s="16">
        <v>0.4375</v>
      </c>
      <c r="C1225" s="17">
        <v>8.1568959999999997</v>
      </c>
      <c r="D1225" s="1">
        <v>42150.4375</v>
      </c>
      <c r="E1225" s="25">
        <v>36.369999999999997</v>
      </c>
      <c r="F1225" s="25">
        <f t="shared" si="57"/>
        <v>286.01704914541284</v>
      </c>
      <c r="G1225" s="25">
        <f t="shared" si="58"/>
        <v>1517.182656</v>
      </c>
      <c r="H1225" s="25">
        <f t="shared" si="59"/>
        <v>1231.1656068545872</v>
      </c>
    </row>
    <row r="1226" spans="2:8" x14ac:dyDescent="0.3">
      <c r="B1226" s="16">
        <v>0.45833333333333331</v>
      </c>
      <c r="C1226" s="17">
        <v>8.2717059999999982</v>
      </c>
      <c r="D1226" s="1">
        <v>42150.458333333336</v>
      </c>
      <c r="E1226" s="25">
        <v>78.11</v>
      </c>
      <c r="F1226" s="25">
        <f t="shared" si="57"/>
        <v>622.91017260038711</v>
      </c>
      <c r="G1226" s="25">
        <f t="shared" si="58"/>
        <v>1538.5373159999997</v>
      </c>
      <c r="H1226" s="25">
        <f t="shared" si="59"/>
        <v>915.62714339961258</v>
      </c>
    </row>
    <row r="1227" spans="2:8" x14ac:dyDescent="0.3">
      <c r="B1227" s="16">
        <v>0.47916666666666669</v>
      </c>
      <c r="C1227" s="17">
        <v>8.6977210000000014</v>
      </c>
      <c r="D1227" s="1">
        <v>42150.479166666664</v>
      </c>
      <c r="E1227" s="25">
        <v>35.83</v>
      </c>
      <c r="F1227" s="25">
        <f t="shared" si="57"/>
        <v>300.45260666971251</v>
      </c>
      <c r="G1227" s="25">
        <f t="shared" si="58"/>
        <v>1617.7761060000003</v>
      </c>
      <c r="H1227" s="25">
        <f t="shared" si="59"/>
        <v>1317.3234993302876</v>
      </c>
    </row>
    <row r="1228" spans="2:8" x14ac:dyDescent="0.3">
      <c r="B1228" s="16">
        <v>0.5</v>
      </c>
      <c r="C1228" s="17">
        <v>8.734021000000002</v>
      </c>
      <c r="D1228" s="1">
        <v>42150.5</v>
      </c>
      <c r="E1228" s="25">
        <v>36.01</v>
      </c>
      <c r="F1228" s="25">
        <f t="shared" si="57"/>
        <v>303.22223790936545</v>
      </c>
      <c r="G1228" s="25">
        <f t="shared" si="58"/>
        <v>1624.5279060000005</v>
      </c>
      <c r="H1228" s="25">
        <f t="shared" si="59"/>
        <v>1321.305668090635</v>
      </c>
    </row>
    <row r="1229" spans="2:8" x14ac:dyDescent="0.3">
      <c r="B1229" s="16">
        <v>0.52083333333333337</v>
      </c>
      <c r="C1229" s="17">
        <v>8.9208689999999997</v>
      </c>
      <c r="D1229" s="1">
        <v>42150.520833333336</v>
      </c>
      <c r="E1229" s="25">
        <v>36.01</v>
      </c>
      <c r="F1229" s="25">
        <f t="shared" si="57"/>
        <v>309.7091090433928</v>
      </c>
      <c r="G1229" s="25">
        <f t="shared" si="58"/>
        <v>1659.2816339999999</v>
      </c>
      <c r="H1229" s="25">
        <f t="shared" si="59"/>
        <v>1349.5725249566071</v>
      </c>
    </row>
    <row r="1230" spans="2:8" x14ac:dyDescent="0.3">
      <c r="B1230" s="16">
        <v>0.54166666666666663</v>
      </c>
      <c r="C1230" s="17">
        <v>8.5986740000000008</v>
      </c>
      <c r="D1230" s="1">
        <v>42150.541666666664</v>
      </c>
      <c r="E1230" s="25">
        <v>36.03</v>
      </c>
      <c r="F1230" s="25">
        <f t="shared" si="57"/>
        <v>298.68914629110481</v>
      </c>
      <c r="G1230" s="25">
        <f t="shared" si="58"/>
        <v>1599.3533640000001</v>
      </c>
      <c r="H1230" s="25">
        <f t="shared" si="59"/>
        <v>1300.6642177088952</v>
      </c>
    </row>
    <row r="1231" spans="2:8" x14ac:dyDescent="0.3">
      <c r="B1231" s="16">
        <v>0.5625</v>
      </c>
      <c r="C1231" s="17">
        <v>7.4186209999999999</v>
      </c>
      <c r="D1231" s="1">
        <v>42150.5625</v>
      </c>
      <c r="E1231" s="25">
        <v>37.14</v>
      </c>
      <c r="F1231" s="25">
        <f t="shared" si="57"/>
        <v>265.63713006530452</v>
      </c>
      <c r="G1231" s="25">
        <f t="shared" si="58"/>
        <v>1379.8635059999999</v>
      </c>
      <c r="H1231" s="25">
        <f t="shared" si="59"/>
        <v>1114.2263759346954</v>
      </c>
    </row>
    <row r="1232" spans="2:8" x14ac:dyDescent="0.3">
      <c r="B1232" s="16">
        <v>0.58333333333333337</v>
      </c>
      <c r="C1232" s="17">
        <v>7.4523600000000005</v>
      </c>
      <c r="D1232" s="1">
        <v>42150.583333333336</v>
      </c>
      <c r="E1232" s="25">
        <v>36.6</v>
      </c>
      <c r="F1232" s="25">
        <f t="shared" si="57"/>
        <v>262.96539856942616</v>
      </c>
      <c r="G1232" s="25">
        <f t="shared" si="58"/>
        <v>1386.13896</v>
      </c>
      <c r="H1232" s="25">
        <f t="shared" si="59"/>
        <v>1123.173561430574</v>
      </c>
    </row>
    <row r="1233" spans="2:8" x14ac:dyDescent="0.3">
      <c r="B1233" s="16">
        <v>0.60416666666666663</v>
      </c>
      <c r="C1233" s="17">
        <v>6.5539870000000002</v>
      </c>
      <c r="D1233" s="1">
        <v>42150.604166666664</v>
      </c>
      <c r="E1233" s="25">
        <v>36.020000000000003</v>
      </c>
      <c r="F1233" s="25">
        <f t="shared" si="57"/>
        <v>227.60037832564402</v>
      </c>
      <c r="G1233" s="25">
        <f t="shared" si="58"/>
        <v>1219.0415820000001</v>
      </c>
      <c r="H1233" s="25">
        <f t="shared" si="59"/>
        <v>991.44120367435607</v>
      </c>
    </row>
    <row r="1234" spans="2:8" x14ac:dyDescent="0.3">
      <c r="B1234" s="16">
        <v>0.625</v>
      </c>
      <c r="C1234" s="17">
        <v>2.3488799999999999</v>
      </c>
      <c r="D1234" s="1">
        <v>42150.625</v>
      </c>
      <c r="E1234" s="25">
        <v>34.93</v>
      </c>
      <c r="F1234" s="25">
        <f t="shared" si="57"/>
        <v>79.10120714147466</v>
      </c>
      <c r="G1234" s="25">
        <f t="shared" si="58"/>
        <v>436.89167999999995</v>
      </c>
      <c r="H1234" s="25">
        <f t="shared" si="59"/>
        <v>357.79047285852528</v>
      </c>
    </row>
    <row r="1235" spans="2:8" x14ac:dyDescent="0.3">
      <c r="B1235" s="16">
        <v>0.64583333333333337</v>
      </c>
      <c r="C1235" s="17">
        <v>1.4110039999999999</v>
      </c>
      <c r="D1235" s="1">
        <v>42150.645833333336</v>
      </c>
      <c r="E1235" s="25">
        <v>33.840000000000003</v>
      </c>
      <c r="F1235" s="25">
        <f t="shared" si="57"/>
        <v>46.03437962375979</v>
      </c>
      <c r="G1235" s="25">
        <f t="shared" si="58"/>
        <v>262.44674399999997</v>
      </c>
      <c r="H1235" s="25">
        <f t="shared" si="59"/>
        <v>216.41236437624019</v>
      </c>
    </row>
    <row r="1236" spans="2:8" x14ac:dyDescent="0.3">
      <c r="B1236" s="16">
        <v>0.66666666666666663</v>
      </c>
      <c r="C1236" s="17">
        <v>1.285077</v>
      </c>
      <c r="D1236" s="1">
        <v>42150.666666666664</v>
      </c>
      <c r="E1236" s="25">
        <v>40.090000000000003</v>
      </c>
      <c r="F1236" s="25">
        <f t="shared" si="57"/>
        <v>49.669398711291208</v>
      </c>
      <c r="G1236" s="25">
        <f t="shared" si="58"/>
        <v>239.02432200000001</v>
      </c>
      <c r="H1236" s="25">
        <f t="shared" si="59"/>
        <v>189.35492328870879</v>
      </c>
    </row>
    <row r="1237" spans="2:8" x14ac:dyDescent="0.3">
      <c r="B1237" s="16">
        <v>0.6875</v>
      </c>
      <c r="C1237" s="17">
        <v>0.31967699999999999</v>
      </c>
      <c r="D1237" s="1">
        <v>42150.6875</v>
      </c>
      <c r="E1237" s="25">
        <v>40.54</v>
      </c>
      <c r="F1237" s="25">
        <f t="shared" si="57"/>
        <v>12.494498545423976</v>
      </c>
      <c r="G1237" s="25">
        <f t="shared" si="58"/>
        <v>59.459921999999999</v>
      </c>
      <c r="H1237" s="25">
        <f t="shared" si="59"/>
        <v>46.965423454576026</v>
      </c>
    </row>
    <row r="1238" spans="2:8" x14ac:dyDescent="0.3">
      <c r="B1238" s="16">
        <v>0.70833333333333337</v>
      </c>
      <c r="C1238" s="17">
        <v>5.1542000000000004E-2</v>
      </c>
      <c r="D1238" s="1">
        <v>42150.708333333336</v>
      </c>
      <c r="E1238" s="25">
        <v>52.22</v>
      </c>
      <c r="F1238" s="25">
        <f t="shared" si="57"/>
        <v>2.594907191337199</v>
      </c>
      <c r="G1238" s="25">
        <f t="shared" si="58"/>
        <v>9.5868120000000001</v>
      </c>
      <c r="H1238" s="25">
        <f t="shared" si="59"/>
        <v>6.9919048086628006</v>
      </c>
    </row>
    <row r="1239" spans="2:8" x14ac:dyDescent="0.3">
      <c r="B1239" s="16">
        <v>0.72916666666666663</v>
      </c>
      <c r="C1239" s="17">
        <v>0</v>
      </c>
      <c r="D1239" s="1">
        <v>42150.729166666664</v>
      </c>
      <c r="E1239" s="25">
        <v>42.45</v>
      </c>
      <c r="F1239" s="25">
        <f t="shared" si="57"/>
        <v>0</v>
      </c>
      <c r="G1239" s="25">
        <f t="shared" si="58"/>
        <v>0</v>
      </c>
      <c r="H1239" s="25">
        <f t="shared" si="59"/>
        <v>0</v>
      </c>
    </row>
    <row r="1240" spans="2:8" x14ac:dyDescent="0.3">
      <c r="B1240" s="16">
        <v>0.75</v>
      </c>
      <c r="C1240" s="17">
        <v>0</v>
      </c>
      <c r="D1240" s="1">
        <v>42150.75</v>
      </c>
      <c r="E1240" s="25">
        <v>43.68</v>
      </c>
      <c r="F1240" s="25">
        <f t="shared" si="57"/>
        <v>0</v>
      </c>
      <c r="G1240" s="25">
        <f t="shared" si="58"/>
        <v>0</v>
      </c>
      <c r="H1240" s="25">
        <f t="shared" si="59"/>
        <v>0</v>
      </c>
    </row>
    <row r="1241" spans="2:8" x14ac:dyDescent="0.3">
      <c r="B1241" s="16">
        <v>0.77083333333333337</v>
      </c>
      <c r="C1241" s="17">
        <v>0</v>
      </c>
      <c r="D1241" s="1">
        <v>42150.770833333336</v>
      </c>
      <c r="E1241" s="25">
        <v>42.58</v>
      </c>
      <c r="F1241" s="25">
        <f t="shared" si="57"/>
        <v>0</v>
      </c>
      <c r="G1241" s="25">
        <f t="shared" si="58"/>
        <v>0</v>
      </c>
      <c r="H1241" s="25">
        <f t="shared" si="59"/>
        <v>0</v>
      </c>
    </row>
    <row r="1242" spans="2:8" x14ac:dyDescent="0.3">
      <c r="B1242" s="16">
        <v>0.79166666666666663</v>
      </c>
      <c r="C1242" s="17">
        <v>0</v>
      </c>
      <c r="D1242" s="1">
        <v>42150.791666666664</v>
      </c>
      <c r="E1242" s="25">
        <v>39.119999999999997</v>
      </c>
      <c r="F1242" s="25">
        <f t="shared" si="57"/>
        <v>0</v>
      </c>
      <c r="G1242" s="25">
        <f t="shared" si="58"/>
        <v>0</v>
      </c>
      <c r="H1242" s="25">
        <f t="shared" si="59"/>
        <v>0</v>
      </c>
    </row>
    <row r="1243" spans="2:8" x14ac:dyDescent="0.3">
      <c r="B1243" s="16">
        <v>0.8125</v>
      </c>
      <c r="C1243" s="17">
        <v>0</v>
      </c>
      <c r="D1243" s="1">
        <v>42150.8125</v>
      </c>
      <c r="E1243" s="25">
        <v>36.270000000000003</v>
      </c>
      <c r="F1243" s="25">
        <f t="shared" si="57"/>
        <v>0</v>
      </c>
      <c r="G1243" s="25">
        <f t="shared" si="58"/>
        <v>0</v>
      </c>
      <c r="H1243" s="25">
        <f t="shared" si="59"/>
        <v>0</v>
      </c>
    </row>
    <row r="1244" spans="2:8" x14ac:dyDescent="0.3">
      <c r="B1244" s="16">
        <v>0.83333333333333337</v>
      </c>
      <c r="C1244" s="17">
        <v>0</v>
      </c>
      <c r="D1244" s="1">
        <v>42150.833333333336</v>
      </c>
      <c r="E1244" s="25">
        <v>44.47</v>
      </c>
      <c r="F1244" s="25">
        <f t="shared" si="57"/>
        <v>0</v>
      </c>
      <c r="G1244" s="25">
        <f t="shared" si="58"/>
        <v>0</v>
      </c>
      <c r="H1244" s="25">
        <f t="shared" si="59"/>
        <v>0</v>
      </c>
    </row>
    <row r="1245" spans="2:8" x14ac:dyDescent="0.3">
      <c r="B1245" s="16">
        <v>0.85416666666666663</v>
      </c>
      <c r="C1245" s="17">
        <v>0</v>
      </c>
      <c r="D1245" s="1">
        <v>42150.854166666664</v>
      </c>
      <c r="E1245" s="25">
        <v>40.42</v>
      </c>
      <c r="F1245" s="25">
        <f t="shared" si="57"/>
        <v>0</v>
      </c>
      <c r="G1245" s="25">
        <f t="shared" si="58"/>
        <v>0</v>
      </c>
      <c r="H1245" s="25">
        <f t="shared" si="59"/>
        <v>0</v>
      </c>
    </row>
    <row r="1246" spans="2:8" x14ac:dyDescent="0.3">
      <c r="B1246" s="16">
        <v>0.875</v>
      </c>
      <c r="C1246" s="17">
        <v>0</v>
      </c>
      <c r="D1246" s="1">
        <v>42150.875</v>
      </c>
      <c r="E1246" s="25">
        <v>37.46</v>
      </c>
      <c r="F1246" s="25">
        <f t="shared" si="57"/>
        <v>0</v>
      </c>
      <c r="G1246" s="25">
        <f t="shared" si="58"/>
        <v>0</v>
      </c>
      <c r="H1246" s="25">
        <f t="shared" si="59"/>
        <v>0</v>
      </c>
    </row>
    <row r="1247" spans="2:8" x14ac:dyDescent="0.3">
      <c r="B1247" s="16">
        <v>0.89583333333333337</v>
      </c>
      <c r="C1247" s="17">
        <v>0</v>
      </c>
      <c r="D1247" s="1">
        <v>42150.895833333336</v>
      </c>
      <c r="E1247" s="25">
        <v>38.44</v>
      </c>
      <c r="F1247" s="25">
        <f t="shared" si="57"/>
        <v>0</v>
      </c>
      <c r="G1247" s="25">
        <f t="shared" si="58"/>
        <v>0</v>
      </c>
      <c r="H1247" s="25">
        <f t="shared" si="59"/>
        <v>0</v>
      </c>
    </row>
    <row r="1248" spans="2:8" x14ac:dyDescent="0.3">
      <c r="B1248" s="16">
        <v>0.91666666666666663</v>
      </c>
      <c r="C1248" s="17">
        <v>0</v>
      </c>
      <c r="D1248" s="1">
        <v>42150.916666666664</v>
      </c>
      <c r="E1248" s="25">
        <v>34.78</v>
      </c>
      <c r="F1248" s="25">
        <f t="shared" si="57"/>
        <v>0</v>
      </c>
      <c r="G1248" s="25">
        <f t="shared" si="58"/>
        <v>0</v>
      </c>
      <c r="H1248" s="25">
        <f t="shared" si="59"/>
        <v>0</v>
      </c>
    </row>
    <row r="1249" spans="1:8" x14ac:dyDescent="0.3">
      <c r="B1249" s="16">
        <v>0.9375</v>
      </c>
      <c r="C1249" s="17">
        <v>0</v>
      </c>
      <c r="D1249" s="1">
        <v>42150.9375</v>
      </c>
      <c r="E1249" s="25">
        <v>36.17</v>
      </c>
      <c r="F1249" s="25">
        <f t="shared" si="57"/>
        <v>0</v>
      </c>
      <c r="G1249" s="25">
        <f t="shared" si="58"/>
        <v>0</v>
      </c>
      <c r="H1249" s="25">
        <f t="shared" si="59"/>
        <v>0</v>
      </c>
    </row>
    <row r="1250" spans="1:8" x14ac:dyDescent="0.3">
      <c r="B1250" s="16">
        <v>0.95833333333333337</v>
      </c>
      <c r="C1250" s="17">
        <v>0</v>
      </c>
      <c r="D1250" s="1">
        <v>42150.958333333336</v>
      </c>
      <c r="E1250" s="25">
        <v>33.340000000000003</v>
      </c>
      <c r="F1250" s="25">
        <f t="shared" si="57"/>
        <v>0</v>
      </c>
      <c r="G1250" s="25">
        <f t="shared" si="58"/>
        <v>0</v>
      </c>
      <c r="H1250" s="25">
        <f t="shared" si="59"/>
        <v>0</v>
      </c>
    </row>
    <row r="1251" spans="1:8" x14ac:dyDescent="0.3">
      <c r="B1251" s="16">
        <v>0.97916666666666663</v>
      </c>
      <c r="C1251" s="17">
        <v>0</v>
      </c>
      <c r="D1251" s="1">
        <v>42150.979166666664</v>
      </c>
      <c r="E1251" s="25">
        <v>33.4</v>
      </c>
      <c r="F1251" s="25">
        <f t="shared" si="57"/>
        <v>0</v>
      </c>
      <c r="G1251" s="25">
        <f t="shared" si="58"/>
        <v>0</v>
      </c>
      <c r="H1251" s="25">
        <f t="shared" si="59"/>
        <v>0</v>
      </c>
    </row>
    <row r="1252" spans="1:8" x14ac:dyDescent="0.3">
      <c r="B1252" s="16">
        <v>0.99998842592592585</v>
      </c>
      <c r="C1252" s="17">
        <v>0</v>
      </c>
      <c r="D1252" s="1">
        <v>42151</v>
      </c>
      <c r="E1252" s="25">
        <v>36.56</v>
      </c>
      <c r="F1252" s="25">
        <f t="shared" si="57"/>
        <v>0</v>
      </c>
      <c r="G1252" s="25">
        <f t="shared" si="58"/>
        <v>0</v>
      </c>
      <c r="H1252" s="25">
        <f t="shared" si="59"/>
        <v>0</v>
      </c>
    </row>
    <row r="1253" spans="1:8" x14ac:dyDescent="0.3">
      <c r="A1253" s="15">
        <v>42151</v>
      </c>
      <c r="B1253" s="16">
        <v>2.0833333333333332E-2</v>
      </c>
      <c r="C1253" s="17">
        <v>0</v>
      </c>
      <c r="D1253" s="1">
        <v>42151.020833333336</v>
      </c>
      <c r="E1253" s="25">
        <v>35.86</v>
      </c>
      <c r="F1253" s="25">
        <f t="shared" si="57"/>
        <v>0</v>
      </c>
      <c r="G1253" s="25">
        <f t="shared" si="58"/>
        <v>0</v>
      </c>
      <c r="H1253" s="25">
        <f t="shared" si="59"/>
        <v>0</v>
      </c>
    </row>
    <row r="1254" spans="1:8" x14ac:dyDescent="0.3">
      <c r="B1254" s="16">
        <v>4.1666666666666664E-2</v>
      </c>
      <c r="C1254" s="17">
        <v>0</v>
      </c>
      <c r="D1254" s="1">
        <v>42151.041666666664</v>
      </c>
      <c r="E1254" s="25">
        <v>36.01</v>
      </c>
      <c r="F1254" s="25">
        <f t="shared" si="57"/>
        <v>0</v>
      </c>
      <c r="G1254" s="25">
        <f t="shared" si="58"/>
        <v>0</v>
      </c>
      <c r="H1254" s="25">
        <f t="shared" si="59"/>
        <v>0</v>
      </c>
    </row>
    <row r="1255" spans="1:8" x14ac:dyDescent="0.3">
      <c r="B1255" s="16">
        <v>6.25E-2</v>
      </c>
      <c r="C1255" s="17">
        <v>0</v>
      </c>
      <c r="D1255" s="1">
        <v>42151.0625</v>
      </c>
      <c r="E1255" s="25">
        <v>35.58</v>
      </c>
      <c r="F1255" s="25">
        <f t="shared" si="57"/>
        <v>0</v>
      </c>
      <c r="G1255" s="25">
        <f t="shared" si="58"/>
        <v>0</v>
      </c>
      <c r="H1255" s="25">
        <f t="shared" si="59"/>
        <v>0</v>
      </c>
    </row>
    <row r="1256" spans="1:8" x14ac:dyDescent="0.3">
      <c r="B1256" s="16">
        <v>8.3333333333333329E-2</v>
      </c>
      <c r="C1256" s="17">
        <v>0</v>
      </c>
      <c r="D1256" s="1">
        <v>42151.083333333336</v>
      </c>
      <c r="E1256" s="25">
        <v>35.01</v>
      </c>
      <c r="F1256" s="25">
        <f t="shared" si="57"/>
        <v>0</v>
      </c>
      <c r="G1256" s="25">
        <f t="shared" si="58"/>
        <v>0</v>
      </c>
      <c r="H1256" s="25">
        <f t="shared" si="59"/>
        <v>0</v>
      </c>
    </row>
    <row r="1257" spans="1:8" x14ac:dyDescent="0.3">
      <c r="B1257" s="16">
        <v>0.10416666666666667</v>
      </c>
      <c r="C1257" s="17">
        <v>0</v>
      </c>
      <c r="D1257" s="1">
        <v>42151.104166666664</v>
      </c>
      <c r="E1257" s="25">
        <v>30.16</v>
      </c>
      <c r="F1257" s="25">
        <f t="shared" si="57"/>
        <v>0</v>
      </c>
      <c r="G1257" s="25">
        <f t="shared" si="58"/>
        <v>0</v>
      </c>
      <c r="H1257" s="25">
        <f t="shared" si="59"/>
        <v>0</v>
      </c>
    </row>
    <row r="1258" spans="1:8" x14ac:dyDescent="0.3">
      <c r="B1258" s="16">
        <v>0.125</v>
      </c>
      <c r="C1258" s="17">
        <v>0</v>
      </c>
      <c r="D1258" s="1">
        <v>42151.125</v>
      </c>
      <c r="E1258" s="25">
        <v>27.63</v>
      </c>
      <c r="F1258" s="25">
        <f t="shared" si="57"/>
        <v>0</v>
      </c>
      <c r="G1258" s="25">
        <f t="shared" si="58"/>
        <v>0</v>
      </c>
      <c r="H1258" s="25">
        <f t="shared" si="59"/>
        <v>0</v>
      </c>
    </row>
    <row r="1259" spans="1:8" x14ac:dyDescent="0.3">
      <c r="B1259" s="16">
        <v>0.14583333333333334</v>
      </c>
      <c r="C1259" s="17">
        <v>0</v>
      </c>
      <c r="D1259" s="1">
        <v>42151.145833333336</v>
      </c>
      <c r="E1259" s="25">
        <v>25.9</v>
      </c>
      <c r="F1259" s="25">
        <f t="shared" si="57"/>
        <v>0</v>
      </c>
      <c r="G1259" s="25">
        <f t="shared" si="58"/>
        <v>0</v>
      </c>
      <c r="H1259" s="25">
        <f t="shared" si="59"/>
        <v>0</v>
      </c>
    </row>
    <row r="1260" spans="1:8" x14ac:dyDescent="0.3">
      <c r="B1260" s="16">
        <v>0.16666666666666666</v>
      </c>
      <c r="C1260" s="17">
        <v>0</v>
      </c>
      <c r="D1260" s="1">
        <v>42151.166666666664</v>
      </c>
      <c r="E1260" s="25">
        <v>25.46</v>
      </c>
      <c r="F1260" s="25">
        <f t="shared" si="57"/>
        <v>0</v>
      </c>
      <c r="G1260" s="25">
        <f t="shared" si="58"/>
        <v>0</v>
      </c>
      <c r="H1260" s="25">
        <f t="shared" si="59"/>
        <v>0</v>
      </c>
    </row>
    <row r="1261" spans="1:8" x14ac:dyDescent="0.3">
      <c r="B1261" s="16">
        <v>0.1875</v>
      </c>
      <c r="C1261" s="17">
        <v>0</v>
      </c>
      <c r="D1261" s="1">
        <v>42151.1875</v>
      </c>
      <c r="E1261" s="25">
        <v>25.47</v>
      </c>
      <c r="F1261" s="25">
        <f t="shared" si="57"/>
        <v>0</v>
      </c>
      <c r="G1261" s="25">
        <f t="shared" si="58"/>
        <v>0</v>
      </c>
      <c r="H1261" s="25">
        <f t="shared" si="59"/>
        <v>0</v>
      </c>
    </row>
    <row r="1262" spans="1:8" x14ac:dyDescent="0.3">
      <c r="B1262" s="16">
        <v>0.20833333333333334</v>
      </c>
      <c r="C1262" s="17">
        <v>0</v>
      </c>
      <c r="D1262" s="1">
        <v>42151.208333333336</v>
      </c>
      <c r="E1262" s="25">
        <v>26.21</v>
      </c>
      <c r="F1262" s="25">
        <f t="shared" si="57"/>
        <v>0</v>
      </c>
      <c r="G1262" s="25">
        <f t="shared" si="58"/>
        <v>0</v>
      </c>
      <c r="H1262" s="25">
        <f t="shared" si="59"/>
        <v>0</v>
      </c>
    </row>
    <row r="1263" spans="1:8" x14ac:dyDescent="0.3">
      <c r="B1263" s="16">
        <v>0.22916666666666666</v>
      </c>
      <c r="C1263" s="17">
        <v>0</v>
      </c>
      <c r="D1263" s="1">
        <v>42151.229166666664</v>
      </c>
      <c r="E1263" s="25">
        <v>28.09</v>
      </c>
      <c r="F1263" s="25">
        <f t="shared" si="57"/>
        <v>0</v>
      </c>
      <c r="G1263" s="25">
        <f t="shared" si="58"/>
        <v>0</v>
      </c>
      <c r="H1263" s="25">
        <f t="shared" si="59"/>
        <v>0</v>
      </c>
    </row>
    <row r="1264" spans="1:8" x14ac:dyDescent="0.3">
      <c r="B1264" s="16">
        <v>0.25</v>
      </c>
      <c r="C1264" s="17">
        <v>0</v>
      </c>
      <c r="D1264" s="1">
        <v>42151.25</v>
      </c>
      <c r="E1264" s="25">
        <v>30.7</v>
      </c>
      <c r="F1264" s="25">
        <f t="shared" si="57"/>
        <v>0</v>
      </c>
      <c r="G1264" s="25">
        <f t="shared" si="58"/>
        <v>0</v>
      </c>
      <c r="H1264" s="25">
        <f t="shared" si="59"/>
        <v>0</v>
      </c>
    </row>
    <row r="1265" spans="2:8" x14ac:dyDescent="0.3">
      <c r="B1265" s="16">
        <v>0.27083333333333331</v>
      </c>
      <c r="C1265" s="17">
        <v>0</v>
      </c>
      <c r="D1265" s="1">
        <v>42151.270833333336</v>
      </c>
      <c r="E1265" s="25">
        <v>35.33</v>
      </c>
      <c r="F1265" s="25">
        <f t="shared" si="57"/>
        <v>0</v>
      </c>
      <c r="G1265" s="25">
        <f t="shared" si="58"/>
        <v>0</v>
      </c>
      <c r="H1265" s="25">
        <f t="shared" si="59"/>
        <v>0</v>
      </c>
    </row>
    <row r="1266" spans="2:8" x14ac:dyDescent="0.3">
      <c r="B1266" s="16">
        <v>0.29166666666666669</v>
      </c>
      <c r="C1266" s="17">
        <v>0</v>
      </c>
      <c r="D1266" s="1">
        <v>42151.291666666664</v>
      </c>
      <c r="E1266" s="25">
        <v>41.29</v>
      </c>
      <c r="F1266" s="25">
        <f t="shared" si="57"/>
        <v>0</v>
      </c>
      <c r="G1266" s="25">
        <f t="shared" si="58"/>
        <v>0</v>
      </c>
      <c r="H1266" s="25">
        <f t="shared" si="59"/>
        <v>0</v>
      </c>
    </row>
    <row r="1267" spans="2:8" x14ac:dyDescent="0.3">
      <c r="B1267" s="16">
        <v>0.3125</v>
      </c>
      <c r="C1267" s="17">
        <v>5.4360000000000006E-2</v>
      </c>
      <c r="D1267" s="1">
        <v>42151.3125</v>
      </c>
      <c r="E1267" s="25">
        <v>40.64</v>
      </c>
      <c r="F1267" s="25">
        <f t="shared" si="57"/>
        <v>2.1298883735416321</v>
      </c>
      <c r="G1267" s="25">
        <f t="shared" si="58"/>
        <v>10.11096</v>
      </c>
      <c r="H1267" s="25">
        <f t="shared" si="59"/>
        <v>7.9810716264583679</v>
      </c>
    </row>
    <row r="1268" spans="2:8" x14ac:dyDescent="0.3">
      <c r="B1268" s="16">
        <v>0.33333333333333331</v>
      </c>
      <c r="C1268" s="17">
        <v>1.3866619999999998</v>
      </c>
      <c r="D1268" s="1">
        <v>42151.333333333336</v>
      </c>
      <c r="E1268" s="25">
        <v>41.99</v>
      </c>
      <c r="F1268" s="25">
        <f t="shared" si="57"/>
        <v>56.135834676913817</v>
      </c>
      <c r="G1268" s="25">
        <f t="shared" si="58"/>
        <v>257.91913199999999</v>
      </c>
      <c r="H1268" s="25">
        <f t="shared" si="59"/>
        <v>201.78329732308617</v>
      </c>
    </row>
    <row r="1269" spans="2:8" x14ac:dyDescent="0.3">
      <c r="B1269" s="16">
        <v>0.35416666666666669</v>
      </c>
      <c r="C1269" s="17">
        <v>3.2750570000000003</v>
      </c>
      <c r="D1269" s="1">
        <v>42151.354166666664</v>
      </c>
      <c r="E1269" s="25">
        <v>38.78</v>
      </c>
      <c r="F1269" s="25">
        <f t="shared" si="57"/>
        <v>122.44762423850946</v>
      </c>
      <c r="G1269" s="25">
        <f t="shared" si="58"/>
        <v>609.16060200000004</v>
      </c>
      <c r="H1269" s="25">
        <f t="shared" si="59"/>
        <v>486.71297776149061</v>
      </c>
    </row>
    <row r="1270" spans="2:8" x14ac:dyDescent="0.3">
      <c r="B1270" s="16">
        <v>0.375</v>
      </c>
      <c r="C1270" s="17">
        <v>2.6740220000000003</v>
      </c>
      <c r="D1270" s="1">
        <v>42151.375</v>
      </c>
      <c r="E1270" s="25">
        <v>36</v>
      </c>
      <c r="F1270" s="25">
        <f t="shared" si="57"/>
        <v>92.80923059515537</v>
      </c>
      <c r="G1270" s="25">
        <f t="shared" si="58"/>
        <v>497.36809200000005</v>
      </c>
      <c r="H1270" s="25">
        <f t="shared" si="59"/>
        <v>404.55886140484466</v>
      </c>
    </row>
    <row r="1271" spans="2:8" x14ac:dyDescent="0.3">
      <c r="B1271" s="16">
        <v>0.39583333333333331</v>
      </c>
      <c r="C1271" s="17">
        <v>3.2248679999999998</v>
      </c>
      <c r="D1271" s="1">
        <v>42151.395833333336</v>
      </c>
      <c r="E1271" s="25">
        <v>36.03</v>
      </c>
      <c r="F1271" s="25">
        <f t="shared" si="57"/>
        <v>112.02111742130265</v>
      </c>
      <c r="G1271" s="25">
        <f t="shared" si="58"/>
        <v>599.82544799999994</v>
      </c>
      <c r="H1271" s="25">
        <f t="shared" si="59"/>
        <v>487.80433057869732</v>
      </c>
    </row>
    <row r="1272" spans="2:8" x14ac:dyDescent="0.3">
      <c r="B1272" s="16">
        <v>0.41666666666666669</v>
      </c>
      <c r="C1272" s="17">
        <v>4.5808450000000001</v>
      </c>
      <c r="D1272" s="1">
        <v>42151.416666666664</v>
      </c>
      <c r="E1272" s="25">
        <v>36.72</v>
      </c>
      <c r="F1272" s="25">
        <f t="shared" si="57"/>
        <v>162.17054082732969</v>
      </c>
      <c r="G1272" s="25">
        <f t="shared" si="58"/>
        <v>852.03717000000006</v>
      </c>
      <c r="H1272" s="25">
        <f t="shared" si="59"/>
        <v>689.8666291726704</v>
      </c>
    </row>
    <row r="1273" spans="2:8" x14ac:dyDescent="0.3">
      <c r="B1273" s="16">
        <v>0.4375</v>
      </c>
      <c r="C1273" s="17">
        <v>8.0855889999999988</v>
      </c>
      <c r="D1273" s="1">
        <v>42151.4375</v>
      </c>
      <c r="E1273" s="25">
        <v>34.93</v>
      </c>
      <c r="F1273" s="25">
        <f t="shared" si="57"/>
        <v>272.29141137471009</v>
      </c>
      <c r="G1273" s="25">
        <f t="shared" si="58"/>
        <v>1503.9195539999998</v>
      </c>
      <c r="H1273" s="25">
        <f t="shared" si="59"/>
        <v>1231.6281426252897</v>
      </c>
    </row>
    <row r="1274" spans="2:8" x14ac:dyDescent="0.3">
      <c r="B1274" s="16">
        <v>0.45833333333333331</v>
      </c>
      <c r="C1274" s="17">
        <v>8.4495880000000003</v>
      </c>
      <c r="D1274" s="1">
        <v>42151.458333333336</v>
      </c>
      <c r="E1274" s="25">
        <v>33.700000000000003</v>
      </c>
      <c r="F1274" s="25">
        <f t="shared" si="57"/>
        <v>274.52956995895386</v>
      </c>
      <c r="G1274" s="25">
        <f t="shared" si="58"/>
        <v>1571.623368</v>
      </c>
      <c r="H1274" s="25">
        <f t="shared" si="59"/>
        <v>1297.0937980410463</v>
      </c>
    </row>
    <row r="1275" spans="2:8" x14ac:dyDescent="0.3">
      <c r="B1275" s="16">
        <v>0.47916666666666669</v>
      </c>
      <c r="C1275" s="17">
        <v>6.2766070000000003</v>
      </c>
      <c r="D1275" s="1">
        <v>42151.479166666664</v>
      </c>
      <c r="E1275" s="25">
        <v>31.09</v>
      </c>
      <c r="F1275" s="25">
        <f t="shared" si="57"/>
        <v>188.13489458265062</v>
      </c>
      <c r="G1275" s="25">
        <f t="shared" si="58"/>
        <v>1167.4489020000001</v>
      </c>
      <c r="H1275" s="25">
        <f t="shared" si="59"/>
        <v>979.31400741734944</v>
      </c>
    </row>
    <row r="1276" spans="2:8" x14ac:dyDescent="0.3">
      <c r="B1276" s="16">
        <v>0.5</v>
      </c>
      <c r="C1276" s="17">
        <v>8.5449780000000004</v>
      </c>
      <c r="D1276" s="1">
        <v>42151.5</v>
      </c>
      <c r="E1276" s="25">
        <v>33.67</v>
      </c>
      <c r="F1276" s="25">
        <f t="shared" si="57"/>
        <v>277.38167146725118</v>
      </c>
      <c r="G1276" s="25">
        <f t="shared" si="58"/>
        <v>1589.365908</v>
      </c>
      <c r="H1276" s="25">
        <f t="shared" si="59"/>
        <v>1311.9842365327488</v>
      </c>
    </row>
    <row r="1277" spans="2:8" x14ac:dyDescent="0.3">
      <c r="B1277" s="16">
        <v>0.52083333333333337</v>
      </c>
      <c r="C1277" s="17">
        <v>7.3501300000000001</v>
      </c>
      <c r="D1277" s="1">
        <v>42151.520833333336</v>
      </c>
      <c r="E1277" s="25">
        <v>31.58</v>
      </c>
      <c r="F1277" s="25">
        <f t="shared" si="57"/>
        <v>223.7849322953773</v>
      </c>
      <c r="G1277" s="25">
        <f t="shared" si="58"/>
        <v>1367.12418</v>
      </c>
      <c r="H1277" s="25">
        <f t="shared" si="59"/>
        <v>1143.3392477046227</v>
      </c>
    </row>
    <row r="1278" spans="2:8" x14ac:dyDescent="0.3">
      <c r="B1278" s="16">
        <v>0.54166666666666663</v>
      </c>
      <c r="C1278" s="17">
        <v>8.5366140000000001</v>
      </c>
      <c r="D1278" s="1">
        <v>42151.541666666664</v>
      </c>
      <c r="E1278" s="25">
        <v>29</v>
      </c>
      <c r="F1278" s="25">
        <f t="shared" si="57"/>
        <v>238.67522343586546</v>
      </c>
      <c r="G1278" s="25">
        <f t="shared" si="58"/>
        <v>1587.8102040000001</v>
      </c>
      <c r="H1278" s="25">
        <f t="shared" si="59"/>
        <v>1349.1349805641346</v>
      </c>
    </row>
    <row r="1279" spans="2:8" x14ac:dyDescent="0.3">
      <c r="B1279" s="16">
        <v>0.5625</v>
      </c>
      <c r="C1279" s="17">
        <v>8.0274850000000004</v>
      </c>
      <c r="D1279" s="1">
        <v>42151.5625</v>
      </c>
      <c r="E1279" s="25">
        <v>31.65</v>
      </c>
      <c r="F1279" s="25">
        <f t="shared" si="57"/>
        <v>244.94970040126788</v>
      </c>
      <c r="G1279" s="25">
        <f t="shared" si="58"/>
        <v>1493.11221</v>
      </c>
      <c r="H1279" s="25">
        <f t="shared" si="59"/>
        <v>1248.1625095987322</v>
      </c>
    </row>
    <row r="1280" spans="2:8" x14ac:dyDescent="0.3">
      <c r="B1280" s="16">
        <v>0.58333333333333337</v>
      </c>
      <c r="C1280" s="17">
        <v>6.8141860000000003</v>
      </c>
      <c r="D1280" s="1">
        <v>42151.583333333336</v>
      </c>
      <c r="E1280" s="25">
        <v>31.12</v>
      </c>
      <c r="F1280" s="25">
        <f t="shared" si="57"/>
        <v>204.44536437304862</v>
      </c>
      <c r="G1280" s="25">
        <f t="shared" si="58"/>
        <v>1267.438596</v>
      </c>
      <c r="H1280" s="25">
        <f t="shared" si="59"/>
        <v>1062.9932316269515</v>
      </c>
    </row>
    <row r="1281" spans="2:8" x14ac:dyDescent="0.3">
      <c r="B1281" s="16">
        <v>0.60416666666666663</v>
      </c>
      <c r="C1281" s="17">
        <v>5.9972700000000003</v>
      </c>
      <c r="D1281" s="1">
        <v>42151.604166666664</v>
      </c>
      <c r="E1281" s="25">
        <v>29.35</v>
      </c>
      <c r="F1281" s="25">
        <f t="shared" si="57"/>
        <v>169.70139115660072</v>
      </c>
      <c r="G1281" s="25">
        <f t="shared" si="58"/>
        <v>1115.4922200000001</v>
      </c>
      <c r="H1281" s="25">
        <f t="shared" si="59"/>
        <v>945.79082884339937</v>
      </c>
    </row>
    <row r="1282" spans="2:8" x14ac:dyDescent="0.3">
      <c r="B1282" s="16">
        <v>0.625</v>
      </c>
      <c r="C1282" s="17">
        <v>1.205749</v>
      </c>
      <c r="D1282" s="1">
        <v>42151.625</v>
      </c>
      <c r="E1282" s="25">
        <v>28.76</v>
      </c>
      <c r="F1282" s="25">
        <f t="shared" si="57"/>
        <v>33.43254883436564</v>
      </c>
      <c r="G1282" s="25">
        <f t="shared" si="58"/>
        <v>224.26931399999998</v>
      </c>
      <c r="H1282" s="25">
        <f t="shared" si="59"/>
        <v>190.83676516563435</v>
      </c>
    </row>
    <row r="1283" spans="2:8" x14ac:dyDescent="0.3">
      <c r="B1283" s="16">
        <v>0.64583333333333337</v>
      </c>
      <c r="C1283" s="17">
        <v>1.4091119999999999</v>
      </c>
      <c r="D1283" s="1">
        <v>42151.645833333336</v>
      </c>
      <c r="E1283" s="25">
        <v>32.119999999999997</v>
      </c>
      <c r="F1283" s="25">
        <f t="shared" si="57"/>
        <v>43.635981153129229</v>
      </c>
      <c r="G1283" s="25">
        <f t="shared" si="58"/>
        <v>262.094832</v>
      </c>
      <c r="H1283" s="25">
        <f t="shared" si="59"/>
        <v>218.45885084687077</v>
      </c>
    </row>
    <row r="1284" spans="2:8" x14ac:dyDescent="0.3">
      <c r="B1284" s="16">
        <v>0.66666666666666663</v>
      </c>
      <c r="C1284" s="17">
        <v>1.318001</v>
      </c>
      <c r="D1284" s="1">
        <v>42151.666666666664</v>
      </c>
      <c r="E1284" s="25">
        <v>35.26</v>
      </c>
      <c r="F1284" s="25">
        <f t="shared" si="57"/>
        <v>44.804511154486626</v>
      </c>
      <c r="G1284" s="25">
        <f t="shared" si="58"/>
        <v>245.14818600000001</v>
      </c>
      <c r="H1284" s="25">
        <f t="shared" si="59"/>
        <v>200.34367484551339</v>
      </c>
    </row>
    <row r="1285" spans="2:8" x14ac:dyDescent="0.3">
      <c r="B1285" s="16">
        <v>0.6875</v>
      </c>
      <c r="C1285" s="17">
        <v>0.69397500000000001</v>
      </c>
      <c r="D1285" s="1">
        <v>42151.6875</v>
      </c>
      <c r="E1285" s="25">
        <v>36.020000000000003</v>
      </c>
      <c r="F1285" s="25">
        <f t="shared" si="57"/>
        <v>24.099677425136612</v>
      </c>
      <c r="G1285" s="25">
        <f t="shared" si="58"/>
        <v>129.07935000000001</v>
      </c>
      <c r="H1285" s="25">
        <f t="shared" si="59"/>
        <v>104.9796725748634</v>
      </c>
    </row>
    <row r="1286" spans="2:8" x14ac:dyDescent="0.3">
      <c r="B1286" s="16">
        <v>0.70833333333333337</v>
      </c>
      <c r="C1286" s="17">
        <v>0.120464</v>
      </c>
      <c r="D1286" s="1">
        <v>42151.708333333336</v>
      </c>
      <c r="E1286" s="25">
        <v>37.9</v>
      </c>
      <c r="F1286" s="25">
        <f t="shared" ref="F1286:F1349" si="60">C1286*E1286*$B$2*$B$1</f>
        <v>4.4016974217564471</v>
      </c>
      <c r="G1286" s="25">
        <f t="shared" ref="G1286:G1349" si="61">C1286*$B$3</f>
        <v>22.406303999999999</v>
      </c>
      <c r="H1286" s="25">
        <f t="shared" ref="H1286:H1349" si="62">G1286-F1286</f>
        <v>18.004606578243553</v>
      </c>
    </row>
    <row r="1287" spans="2:8" x14ac:dyDescent="0.3">
      <c r="B1287" s="16">
        <v>0.72916666666666663</v>
      </c>
      <c r="C1287" s="17">
        <v>0</v>
      </c>
      <c r="D1287" s="1">
        <v>42151.729166666664</v>
      </c>
      <c r="E1287" s="25">
        <v>39.96</v>
      </c>
      <c r="F1287" s="25">
        <f t="shared" si="60"/>
        <v>0</v>
      </c>
      <c r="G1287" s="25">
        <f t="shared" si="61"/>
        <v>0</v>
      </c>
      <c r="H1287" s="25">
        <f t="shared" si="62"/>
        <v>0</v>
      </c>
    </row>
    <row r="1288" spans="2:8" x14ac:dyDescent="0.3">
      <c r="B1288" s="16">
        <v>0.75</v>
      </c>
      <c r="C1288" s="17">
        <v>0</v>
      </c>
      <c r="D1288" s="1">
        <v>42151.75</v>
      </c>
      <c r="E1288" s="25">
        <v>44.97</v>
      </c>
      <c r="F1288" s="25">
        <f t="shared" si="60"/>
        <v>0</v>
      </c>
      <c r="G1288" s="25">
        <f t="shared" si="61"/>
        <v>0</v>
      </c>
      <c r="H1288" s="25">
        <f t="shared" si="62"/>
        <v>0</v>
      </c>
    </row>
    <row r="1289" spans="2:8" x14ac:dyDescent="0.3">
      <c r="B1289" s="16">
        <v>0.77083333333333337</v>
      </c>
      <c r="C1289" s="17">
        <v>0</v>
      </c>
      <c r="D1289" s="1">
        <v>42151.770833333336</v>
      </c>
      <c r="E1289" s="25">
        <v>40.700000000000003</v>
      </c>
      <c r="F1289" s="25">
        <f t="shared" si="60"/>
        <v>0</v>
      </c>
      <c r="G1289" s="25">
        <f t="shared" si="61"/>
        <v>0</v>
      </c>
      <c r="H1289" s="25">
        <f t="shared" si="62"/>
        <v>0</v>
      </c>
    </row>
    <row r="1290" spans="2:8" x14ac:dyDescent="0.3">
      <c r="B1290" s="16">
        <v>0.79166666666666663</v>
      </c>
      <c r="C1290" s="17">
        <v>0</v>
      </c>
      <c r="D1290" s="1">
        <v>42151.791666666664</v>
      </c>
      <c r="E1290" s="25">
        <v>40.54</v>
      </c>
      <c r="F1290" s="25">
        <f t="shared" si="60"/>
        <v>0</v>
      </c>
      <c r="G1290" s="25">
        <f t="shared" si="61"/>
        <v>0</v>
      </c>
      <c r="H1290" s="25">
        <f t="shared" si="62"/>
        <v>0</v>
      </c>
    </row>
    <row r="1291" spans="2:8" x14ac:dyDescent="0.3">
      <c r="B1291" s="16">
        <v>0.8125</v>
      </c>
      <c r="C1291" s="17">
        <v>0</v>
      </c>
      <c r="D1291" s="1">
        <v>42151.8125</v>
      </c>
      <c r="E1291" s="25">
        <v>36.869999999999997</v>
      </c>
      <c r="F1291" s="25">
        <f t="shared" si="60"/>
        <v>0</v>
      </c>
      <c r="G1291" s="25">
        <f t="shared" si="61"/>
        <v>0</v>
      </c>
      <c r="H1291" s="25">
        <f t="shared" si="62"/>
        <v>0</v>
      </c>
    </row>
    <row r="1292" spans="2:8" x14ac:dyDescent="0.3">
      <c r="B1292" s="16">
        <v>0.83333333333333337</v>
      </c>
      <c r="C1292" s="17">
        <v>0</v>
      </c>
      <c r="D1292" s="1">
        <v>42151.833333333336</v>
      </c>
      <c r="E1292" s="25">
        <v>36.770000000000003</v>
      </c>
      <c r="F1292" s="25">
        <f t="shared" si="60"/>
        <v>0</v>
      </c>
      <c r="G1292" s="25">
        <f t="shared" si="61"/>
        <v>0</v>
      </c>
      <c r="H1292" s="25">
        <f t="shared" si="62"/>
        <v>0</v>
      </c>
    </row>
    <row r="1293" spans="2:8" x14ac:dyDescent="0.3">
      <c r="B1293" s="16">
        <v>0.85416666666666663</v>
      </c>
      <c r="C1293" s="17">
        <v>0</v>
      </c>
      <c r="D1293" s="1">
        <v>42151.854166666664</v>
      </c>
      <c r="E1293" s="25">
        <v>36.06</v>
      </c>
      <c r="F1293" s="25">
        <f t="shared" si="60"/>
        <v>0</v>
      </c>
      <c r="G1293" s="25">
        <f t="shared" si="61"/>
        <v>0</v>
      </c>
      <c r="H1293" s="25">
        <f t="shared" si="62"/>
        <v>0</v>
      </c>
    </row>
    <row r="1294" spans="2:8" x14ac:dyDescent="0.3">
      <c r="B1294" s="16">
        <v>0.875</v>
      </c>
      <c r="C1294" s="17">
        <v>0</v>
      </c>
      <c r="D1294" s="1">
        <v>42151.875</v>
      </c>
      <c r="E1294" s="25">
        <v>35.950000000000003</v>
      </c>
      <c r="F1294" s="25">
        <f t="shared" si="60"/>
        <v>0</v>
      </c>
      <c r="G1294" s="25">
        <f t="shared" si="61"/>
        <v>0</v>
      </c>
      <c r="H1294" s="25">
        <f t="shared" si="62"/>
        <v>0</v>
      </c>
    </row>
    <row r="1295" spans="2:8" x14ac:dyDescent="0.3">
      <c r="B1295" s="16">
        <v>0.89583333333333337</v>
      </c>
      <c r="C1295" s="17">
        <v>0</v>
      </c>
      <c r="D1295" s="1">
        <v>42151.895833333336</v>
      </c>
      <c r="E1295" s="25">
        <v>35.979999999999997</v>
      </c>
      <c r="F1295" s="25">
        <f t="shared" si="60"/>
        <v>0</v>
      </c>
      <c r="G1295" s="25">
        <f t="shared" si="61"/>
        <v>0</v>
      </c>
      <c r="H1295" s="25">
        <f t="shared" si="62"/>
        <v>0</v>
      </c>
    </row>
    <row r="1296" spans="2:8" x14ac:dyDescent="0.3">
      <c r="B1296" s="16">
        <v>0.91666666666666663</v>
      </c>
      <c r="C1296" s="17">
        <v>0</v>
      </c>
      <c r="D1296" s="1">
        <v>42151.916666666664</v>
      </c>
      <c r="E1296" s="25">
        <v>36.01</v>
      </c>
      <c r="F1296" s="25">
        <f t="shared" si="60"/>
        <v>0</v>
      </c>
      <c r="G1296" s="25">
        <f t="shared" si="61"/>
        <v>0</v>
      </c>
      <c r="H1296" s="25">
        <f t="shared" si="62"/>
        <v>0</v>
      </c>
    </row>
    <row r="1297" spans="1:8" x14ac:dyDescent="0.3">
      <c r="B1297" s="16">
        <v>0.9375</v>
      </c>
      <c r="C1297" s="17">
        <v>0</v>
      </c>
      <c r="D1297" s="1">
        <v>42151.9375</v>
      </c>
      <c r="E1297" s="25">
        <v>42.96</v>
      </c>
      <c r="F1297" s="25">
        <f t="shared" si="60"/>
        <v>0</v>
      </c>
      <c r="G1297" s="25">
        <f t="shared" si="61"/>
        <v>0</v>
      </c>
      <c r="H1297" s="25">
        <f t="shared" si="62"/>
        <v>0</v>
      </c>
    </row>
    <row r="1298" spans="1:8" x14ac:dyDescent="0.3">
      <c r="B1298" s="16">
        <v>0.95833333333333337</v>
      </c>
      <c r="C1298" s="17">
        <v>0</v>
      </c>
      <c r="D1298" s="1">
        <v>42151.958333333336</v>
      </c>
      <c r="E1298" s="25">
        <v>35.29</v>
      </c>
      <c r="F1298" s="25">
        <f t="shared" si="60"/>
        <v>0</v>
      </c>
      <c r="G1298" s="25">
        <f t="shared" si="61"/>
        <v>0</v>
      </c>
      <c r="H1298" s="25">
        <f t="shared" si="62"/>
        <v>0</v>
      </c>
    </row>
    <row r="1299" spans="1:8" x14ac:dyDescent="0.3">
      <c r="B1299" s="16">
        <v>0.97916666666666663</v>
      </c>
      <c r="C1299" s="17">
        <v>0</v>
      </c>
      <c r="D1299" s="1">
        <v>42151.979166666664</v>
      </c>
      <c r="E1299" s="25">
        <v>35.450000000000003</v>
      </c>
      <c r="F1299" s="25">
        <f t="shared" si="60"/>
        <v>0</v>
      </c>
      <c r="G1299" s="25">
        <f t="shared" si="61"/>
        <v>0</v>
      </c>
      <c r="H1299" s="25">
        <f t="shared" si="62"/>
        <v>0</v>
      </c>
    </row>
    <row r="1300" spans="1:8" x14ac:dyDescent="0.3">
      <c r="B1300" s="16">
        <v>0.99998842592592585</v>
      </c>
      <c r="C1300" s="17">
        <v>0</v>
      </c>
      <c r="D1300" s="1">
        <v>42152</v>
      </c>
      <c r="E1300" s="25">
        <v>36.72</v>
      </c>
      <c r="F1300" s="25">
        <f t="shared" si="60"/>
        <v>0</v>
      </c>
      <c r="G1300" s="25">
        <f t="shared" si="61"/>
        <v>0</v>
      </c>
      <c r="H1300" s="25">
        <f t="shared" si="62"/>
        <v>0</v>
      </c>
    </row>
    <row r="1301" spans="1:8" x14ac:dyDescent="0.3">
      <c r="A1301" s="15">
        <v>42152</v>
      </c>
      <c r="B1301" s="16">
        <v>2.0833333333333332E-2</v>
      </c>
      <c r="C1301" s="17">
        <v>0</v>
      </c>
      <c r="D1301" s="1">
        <v>42152.020833333336</v>
      </c>
      <c r="E1301" s="25">
        <v>35.08</v>
      </c>
      <c r="F1301" s="25">
        <f t="shared" si="60"/>
        <v>0</v>
      </c>
      <c r="G1301" s="25">
        <f t="shared" si="61"/>
        <v>0</v>
      </c>
      <c r="H1301" s="25">
        <f t="shared" si="62"/>
        <v>0</v>
      </c>
    </row>
    <row r="1302" spans="1:8" x14ac:dyDescent="0.3">
      <c r="B1302" s="16">
        <v>4.1666666666666664E-2</v>
      </c>
      <c r="C1302" s="17">
        <v>0</v>
      </c>
      <c r="D1302" s="1">
        <v>42152.041666666664</v>
      </c>
      <c r="E1302" s="25">
        <v>35</v>
      </c>
      <c r="F1302" s="25">
        <f t="shared" si="60"/>
        <v>0</v>
      </c>
      <c r="G1302" s="25">
        <f t="shared" si="61"/>
        <v>0</v>
      </c>
      <c r="H1302" s="25">
        <f t="shared" si="62"/>
        <v>0</v>
      </c>
    </row>
    <row r="1303" spans="1:8" x14ac:dyDescent="0.3">
      <c r="B1303" s="16">
        <v>6.25E-2</v>
      </c>
      <c r="C1303" s="17">
        <v>0</v>
      </c>
      <c r="D1303" s="1">
        <v>42152.0625</v>
      </c>
      <c r="E1303" s="25">
        <v>32.06</v>
      </c>
      <c r="F1303" s="25">
        <f t="shared" si="60"/>
        <v>0</v>
      </c>
      <c r="G1303" s="25">
        <f t="shared" si="61"/>
        <v>0</v>
      </c>
      <c r="H1303" s="25">
        <f t="shared" si="62"/>
        <v>0</v>
      </c>
    </row>
    <row r="1304" spans="1:8" x14ac:dyDescent="0.3">
      <c r="B1304" s="16">
        <v>8.3333333333333329E-2</v>
      </c>
      <c r="C1304" s="17">
        <v>0</v>
      </c>
      <c r="D1304" s="1">
        <v>42152.083333333336</v>
      </c>
      <c r="E1304" s="25">
        <v>35.96</v>
      </c>
      <c r="F1304" s="25">
        <f t="shared" si="60"/>
        <v>0</v>
      </c>
      <c r="G1304" s="25">
        <f t="shared" si="61"/>
        <v>0</v>
      </c>
      <c r="H1304" s="25">
        <f t="shared" si="62"/>
        <v>0</v>
      </c>
    </row>
    <row r="1305" spans="1:8" x14ac:dyDescent="0.3">
      <c r="B1305" s="16">
        <v>0.10416666666666667</v>
      </c>
      <c r="C1305" s="17">
        <v>0</v>
      </c>
      <c r="D1305" s="1">
        <v>42152.104166666664</v>
      </c>
      <c r="E1305" s="25">
        <v>28.68</v>
      </c>
      <c r="F1305" s="25">
        <f t="shared" si="60"/>
        <v>0</v>
      </c>
      <c r="G1305" s="25">
        <f t="shared" si="61"/>
        <v>0</v>
      </c>
      <c r="H1305" s="25">
        <f t="shared" si="62"/>
        <v>0</v>
      </c>
    </row>
    <row r="1306" spans="1:8" x14ac:dyDescent="0.3">
      <c r="B1306" s="16">
        <v>0.125</v>
      </c>
      <c r="C1306" s="17">
        <v>0</v>
      </c>
      <c r="D1306" s="1">
        <v>42152.125</v>
      </c>
      <c r="E1306" s="25">
        <v>27.59</v>
      </c>
      <c r="F1306" s="25">
        <f t="shared" si="60"/>
        <v>0</v>
      </c>
      <c r="G1306" s="25">
        <f t="shared" si="61"/>
        <v>0</v>
      </c>
      <c r="H1306" s="25">
        <f t="shared" si="62"/>
        <v>0</v>
      </c>
    </row>
    <row r="1307" spans="1:8" x14ac:dyDescent="0.3">
      <c r="B1307" s="16">
        <v>0.14583333333333334</v>
      </c>
      <c r="C1307" s="17">
        <v>0</v>
      </c>
      <c r="D1307" s="1">
        <v>42152.145833333336</v>
      </c>
      <c r="E1307" s="25">
        <v>25.85</v>
      </c>
      <c r="F1307" s="25">
        <f t="shared" si="60"/>
        <v>0</v>
      </c>
      <c r="G1307" s="25">
        <f t="shared" si="61"/>
        <v>0</v>
      </c>
      <c r="H1307" s="25">
        <f t="shared" si="62"/>
        <v>0</v>
      </c>
    </row>
    <row r="1308" spans="1:8" x14ac:dyDescent="0.3">
      <c r="B1308" s="16">
        <v>0.16666666666666666</v>
      </c>
      <c r="C1308" s="17">
        <v>0</v>
      </c>
      <c r="D1308" s="1">
        <v>42152.166666666664</v>
      </c>
      <c r="E1308" s="25">
        <v>25.46</v>
      </c>
      <c r="F1308" s="25">
        <f t="shared" si="60"/>
        <v>0</v>
      </c>
      <c r="G1308" s="25">
        <f t="shared" si="61"/>
        <v>0</v>
      </c>
      <c r="H1308" s="25">
        <f t="shared" si="62"/>
        <v>0</v>
      </c>
    </row>
    <row r="1309" spans="1:8" x14ac:dyDescent="0.3">
      <c r="B1309" s="16">
        <v>0.1875</v>
      </c>
      <c r="C1309" s="17">
        <v>0</v>
      </c>
      <c r="D1309" s="1">
        <v>42152.1875</v>
      </c>
      <c r="E1309" s="25">
        <v>26.75</v>
      </c>
      <c r="F1309" s="25">
        <f t="shared" si="60"/>
        <v>0</v>
      </c>
      <c r="G1309" s="25">
        <f t="shared" si="61"/>
        <v>0</v>
      </c>
      <c r="H1309" s="25">
        <f t="shared" si="62"/>
        <v>0</v>
      </c>
    </row>
    <row r="1310" spans="1:8" x14ac:dyDescent="0.3">
      <c r="B1310" s="16">
        <v>0.20833333333333334</v>
      </c>
      <c r="C1310" s="17">
        <v>0</v>
      </c>
      <c r="D1310" s="1">
        <v>42152.208333333336</v>
      </c>
      <c r="E1310" s="25">
        <v>27.86</v>
      </c>
      <c r="F1310" s="25">
        <f t="shared" si="60"/>
        <v>0</v>
      </c>
      <c r="G1310" s="25">
        <f t="shared" si="61"/>
        <v>0</v>
      </c>
      <c r="H1310" s="25">
        <f t="shared" si="62"/>
        <v>0</v>
      </c>
    </row>
    <row r="1311" spans="1:8" x14ac:dyDescent="0.3">
      <c r="B1311" s="16">
        <v>0.22916666666666666</v>
      </c>
      <c r="C1311" s="17">
        <v>0</v>
      </c>
      <c r="D1311" s="1">
        <v>42152.229166666664</v>
      </c>
      <c r="E1311" s="25">
        <v>35.119999999999997</v>
      </c>
      <c r="F1311" s="25">
        <f t="shared" si="60"/>
        <v>0</v>
      </c>
      <c r="G1311" s="25">
        <f t="shared" si="61"/>
        <v>0</v>
      </c>
      <c r="H1311" s="25">
        <f t="shared" si="62"/>
        <v>0</v>
      </c>
    </row>
    <row r="1312" spans="1:8" x14ac:dyDescent="0.3">
      <c r="B1312" s="16">
        <v>0.25</v>
      </c>
      <c r="C1312" s="17">
        <v>0</v>
      </c>
      <c r="D1312" s="1">
        <v>42152.25</v>
      </c>
      <c r="E1312" s="25">
        <v>29.46</v>
      </c>
      <c r="F1312" s="25">
        <f t="shared" si="60"/>
        <v>0</v>
      </c>
      <c r="G1312" s="25">
        <f t="shared" si="61"/>
        <v>0</v>
      </c>
      <c r="H1312" s="25">
        <f t="shared" si="62"/>
        <v>0</v>
      </c>
    </row>
    <row r="1313" spans="2:8" x14ac:dyDescent="0.3">
      <c r="B1313" s="16">
        <v>0.27083333333333331</v>
      </c>
      <c r="C1313" s="17">
        <v>0</v>
      </c>
      <c r="D1313" s="1">
        <v>42152.270833333336</v>
      </c>
      <c r="E1313" s="25">
        <v>35.549999999999997</v>
      </c>
      <c r="F1313" s="25">
        <f t="shared" si="60"/>
        <v>0</v>
      </c>
      <c r="G1313" s="25">
        <f t="shared" si="61"/>
        <v>0</v>
      </c>
      <c r="H1313" s="25">
        <f t="shared" si="62"/>
        <v>0</v>
      </c>
    </row>
    <row r="1314" spans="2:8" x14ac:dyDescent="0.3">
      <c r="B1314" s="16">
        <v>0.29166666666666669</v>
      </c>
      <c r="C1314" s="17">
        <v>0</v>
      </c>
      <c r="D1314" s="1">
        <v>42152.291666666664</v>
      </c>
      <c r="E1314" s="25">
        <v>41.66</v>
      </c>
      <c r="F1314" s="25">
        <f t="shared" si="60"/>
        <v>0</v>
      </c>
      <c r="G1314" s="25">
        <f t="shared" si="61"/>
        <v>0</v>
      </c>
      <c r="H1314" s="25">
        <f t="shared" si="62"/>
        <v>0</v>
      </c>
    </row>
    <row r="1315" spans="2:8" x14ac:dyDescent="0.3">
      <c r="B1315" s="16">
        <v>0.3125</v>
      </c>
      <c r="C1315" s="17">
        <v>2.3826E-2</v>
      </c>
      <c r="D1315" s="1">
        <v>42152.3125</v>
      </c>
      <c r="E1315" s="25">
        <v>41.3</v>
      </c>
      <c r="F1315" s="25">
        <f t="shared" si="60"/>
        <v>0.94869122734940392</v>
      </c>
      <c r="G1315" s="25">
        <f t="shared" si="61"/>
        <v>4.4316360000000001</v>
      </c>
      <c r="H1315" s="25">
        <f t="shared" si="62"/>
        <v>3.4829447726505962</v>
      </c>
    </row>
    <row r="1316" spans="2:8" x14ac:dyDescent="0.3">
      <c r="B1316" s="16">
        <v>0.33333333333333331</v>
      </c>
      <c r="C1316" s="17">
        <v>0.31193599999999999</v>
      </c>
      <c r="D1316" s="1">
        <v>42152.333333333336</v>
      </c>
      <c r="E1316" s="25">
        <v>41.63</v>
      </c>
      <c r="F1316" s="25">
        <f t="shared" si="60"/>
        <v>12.519748514594534</v>
      </c>
      <c r="G1316" s="25">
        <f t="shared" si="61"/>
        <v>58.020095999999995</v>
      </c>
      <c r="H1316" s="25">
        <f t="shared" si="62"/>
        <v>45.500347485405463</v>
      </c>
    </row>
    <row r="1317" spans="2:8" x14ac:dyDescent="0.3">
      <c r="B1317" s="16">
        <v>0.35416666666666669</v>
      </c>
      <c r="C1317" s="17">
        <v>0.52620100000000003</v>
      </c>
      <c r="D1317" s="1">
        <v>42152.354166666664</v>
      </c>
      <c r="E1317" s="25">
        <v>37.43</v>
      </c>
      <c r="F1317" s="25">
        <f t="shared" si="60"/>
        <v>18.98869818748128</v>
      </c>
      <c r="G1317" s="25">
        <f t="shared" si="61"/>
        <v>97.873386000000011</v>
      </c>
      <c r="H1317" s="25">
        <f t="shared" si="62"/>
        <v>78.884687812518735</v>
      </c>
    </row>
    <row r="1318" spans="2:8" x14ac:dyDescent="0.3">
      <c r="B1318" s="16">
        <v>0.375</v>
      </c>
      <c r="C1318" s="17">
        <v>0.65159100000000003</v>
      </c>
      <c r="D1318" s="1">
        <v>42152.375</v>
      </c>
      <c r="E1318" s="25">
        <v>35.5</v>
      </c>
      <c r="F1318" s="25">
        <f t="shared" si="60"/>
        <v>22.30114316075019</v>
      </c>
      <c r="G1318" s="25">
        <f t="shared" si="61"/>
        <v>121.195926</v>
      </c>
      <c r="H1318" s="25">
        <f t="shared" si="62"/>
        <v>98.894782839249814</v>
      </c>
    </row>
    <row r="1319" spans="2:8" x14ac:dyDescent="0.3">
      <c r="B1319" s="16">
        <v>0.39583333333333331</v>
      </c>
      <c r="C1319" s="17">
        <v>1.1113029999999999</v>
      </c>
      <c r="D1319" s="1">
        <v>42152.395833333336</v>
      </c>
      <c r="E1319" s="25">
        <v>35.549999999999997</v>
      </c>
      <c r="F1319" s="25">
        <f t="shared" si="60"/>
        <v>38.088668187186499</v>
      </c>
      <c r="G1319" s="25">
        <f t="shared" si="61"/>
        <v>206.70235799999998</v>
      </c>
      <c r="H1319" s="25">
        <f t="shared" si="62"/>
        <v>168.61368981281348</v>
      </c>
    </row>
    <row r="1320" spans="2:8" x14ac:dyDescent="0.3">
      <c r="B1320" s="16">
        <v>0.41666666666666669</v>
      </c>
      <c r="C1320" s="17">
        <v>0.64092499999999997</v>
      </c>
      <c r="D1320" s="1">
        <v>42152.416666666664</v>
      </c>
      <c r="E1320" s="25">
        <v>35.81</v>
      </c>
      <c r="F1320" s="25">
        <f t="shared" si="60"/>
        <v>22.127646695881811</v>
      </c>
      <c r="G1320" s="25">
        <f t="shared" si="61"/>
        <v>119.21204999999999</v>
      </c>
      <c r="H1320" s="25">
        <f t="shared" si="62"/>
        <v>97.084403304118183</v>
      </c>
    </row>
    <row r="1321" spans="2:8" x14ac:dyDescent="0.3">
      <c r="B1321" s="16">
        <v>0.4375</v>
      </c>
      <c r="C1321" s="17">
        <v>0.93266800000000005</v>
      </c>
      <c r="D1321" s="1">
        <v>42152.4375</v>
      </c>
      <c r="E1321" s="25">
        <v>35.93</v>
      </c>
      <c r="F1321" s="25">
        <f t="shared" si="60"/>
        <v>32.307844880009242</v>
      </c>
      <c r="G1321" s="25">
        <f t="shared" si="61"/>
        <v>173.476248</v>
      </c>
      <c r="H1321" s="25">
        <f t="shared" si="62"/>
        <v>141.16840311999076</v>
      </c>
    </row>
    <row r="1322" spans="2:8" x14ac:dyDescent="0.3">
      <c r="B1322" s="16">
        <v>0.45833333333333331</v>
      </c>
      <c r="C1322" s="17">
        <v>3.411178</v>
      </c>
      <c r="D1322" s="1">
        <v>42152.458333333336</v>
      </c>
      <c r="E1322" s="25">
        <v>32.97</v>
      </c>
      <c r="F1322" s="25">
        <f t="shared" si="60"/>
        <v>108.4293925523144</v>
      </c>
      <c r="G1322" s="25">
        <f t="shared" si="61"/>
        <v>634.479108</v>
      </c>
      <c r="H1322" s="25">
        <f t="shared" si="62"/>
        <v>526.04971544768557</v>
      </c>
    </row>
    <row r="1323" spans="2:8" x14ac:dyDescent="0.3">
      <c r="B1323" s="16">
        <v>0.47916666666666669</v>
      </c>
      <c r="C1323" s="17">
        <v>4.2099659999999997</v>
      </c>
      <c r="D1323" s="1">
        <v>42152.479166666664</v>
      </c>
      <c r="E1323" s="25">
        <v>32.58</v>
      </c>
      <c r="F1323" s="25">
        <f t="shared" si="60"/>
        <v>132.23711446242635</v>
      </c>
      <c r="G1323" s="25">
        <f t="shared" si="61"/>
        <v>783.05367599999988</v>
      </c>
      <c r="H1323" s="25">
        <f t="shared" si="62"/>
        <v>650.81656153757353</v>
      </c>
    </row>
    <row r="1324" spans="2:8" x14ac:dyDescent="0.3">
      <c r="B1324" s="16">
        <v>0.5</v>
      </c>
      <c r="C1324" s="17">
        <v>3.8950389999999997</v>
      </c>
      <c r="D1324" s="1">
        <v>42152.5</v>
      </c>
      <c r="E1324" s="25">
        <v>30.76</v>
      </c>
      <c r="F1324" s="25">
        <f t="shared" si="60"/>
        <v>115.5105993177347</v>
      </c>
      <c r="G1324" s="25">
        <f t="shared" si="61"/>
        <v>724.4772539999999</v>
      </c>
      <c r="H1324" s="25">
        <f t="shared" si="62"/>
        <v>608.96665468226524</v>
      </c>
    </row>
    <row r="1325" spans="2:8" x14ac:dyDescent="0.3">
      <c r="B1325" s="16">
        <v>0.52083333333333337</v>
      </c>
      <c r="C1325" s="17">
        <v>4.0296120000000002</v>
      </c>
      <c r="D1325" s="1">
        <v>42152.520833333336</v>
      </c>
      <c r="E1325" s="25">
        <v>29.17</v>
      </c>
      <c r="F1325" s="25">
        <f t="shared" si="60"/>
        <v>113.32438107150371</v>
      </c>
      <c r="G1325" s="25">
        <f t="shared" si="61"/>
        <v>749.50783200000001</v>
      </c>
      <c r="H1325" s="25">
        <f t="shared" si="62"/>
        <v>636.18345092849631</v>
      </c>
    </row>
    <row r="1326" spans="2:8" x14ac:dyDescent="0.3">
      <c r="B1326" s="16">
        <v>0.54166666666666663</v>
      </c>
      <c r="C1326" s="17">
        <v>5.2395119999999995</v>
      </c>
      <c r="D1326" s="1">
        <v>42152.541666666664</v>
      </c>
      <c r="E1326" s="25">
        <v>31.22</v>
      </c>
      <c r="F1326" s="25">
        <f t="shared" si="60"/>
        <v>157.70571567710539</v>
      </c>
      <c r="G1326" s="25">
        <f t="shared" si="61"/>
        <v>974.54923199999996</v>
      </c>
      <c r="H1326" s="25">
        <f t="shared" si="62"/>
        <v>816.84351632289463</v>
      </c>
    </row>
    <row r="1327" spans="2:8" x14ac:dyDescent="0.3">
      <c r="B1327" s="16">
        <v>0.5625</v>
      </c>
      <c r="C1327" s="17">
        <v>2.063393</v>
      </c>
      <c r="D1327" s="1">
        <v>42152.5625</v>
      </c>
      <c r="E1327" s="25">
        <v>30.92</v>
      </c>
      <c r="F1327" s="25">
        <f t="shared" si="60"/>
        <v>61.509915959395386</v>
      </c>
      <c r="G1327" s="25">
        <f t="shared" si="61"/>
        <v>383.79109800000003</v>
      </c>
      <c r="H1327" s="25">
        <f t="shared" si="62"/>
        <v>322.28118204060468</v>
      </c>
    </row>
    <row r="1328" spans="2:8" x14ac:dyDescent="0.3">
      <c r="B1328" s="16">
        <v>0.58333333333333337</v>
      </c>
      <c r="C1328" s="17">
        <v>1.1071529999999998</v>
      </c>
      <c r="D1328" s="1">
        <v>42152.583333333336</v>
      </c>
      <c r="E1328" s="25">
        <v>33.33</v>
      </c>
      <c r="F1328" s="25">
        <f t="shared" si="60"/>
        <v>35.576780996354962</v>
      </c>
      <c r="G1328" s="25">
        <f t="shared" si="61"/>
        <v>205.93045799999996</v>
      </c>
      <c r="H1328" s="25">
        <f t="shared" si="62"/>
        <v>170.353677003645</v>
      </c>
    </row>
    <row r="1329" spans="2:8" x14ac:dyDescent="0.3">
      <c r="B1329" s="16">
        <v>0.60416666666666663</v>
      </c>
      <c r="C1329" s="17">
        <v>1.4776890000000003</v>
      </c>
      <c r="D1329" s="1">
        <v>42152.604166666664</v>
      </c>
      <c r="E1329" s="25">
        <v>31.84</v>
      </c>
      <c r="F1329" s="25">
        <f t="shared" si="60"/>
        <v>45.360704920047588</v>
      </c>
      <c r="G1329" s="25">
        <f t="shared" si="61"/>
        <v>274.85015400000003</v>
      </c>
      <c r="H1329" s="25">
        <f t="shared" si="62"/>
        <v>229.48944907995244</v>
      </c>
    </row>
    <row r="1330" spans="2:8" x14ac:dyDescent="0.3">
      <c r="B1330" s="16">
        <v>0.625</v>
      </c>
      <c r="C1330" s="17">
        <v>1.5972930000000001</v>
      </c>
      <c r="D1330" s="1">
        <v>42152.625</v>
      </c>
      <c r="E1330" s="25">
        <v>34.99</v>
      </c>
      <c r="F1330" s="25">
        <f t="shared" si="60"/>
        <v>53.883056927316815</v>
      </c>
      <c r="G1330" s="25">
        <f t="shared" si="61"/>
        <v>297.096498</v>
      </c>
      <c r="H1330" s="25">
        <f t="shared" si="62"/>
        <v>243.21344107268317</v>
      </c>
    </row>
    <row r="1331" spans="2:8" x14ac:dyDescent="0.3">
      <c r="B1331" s="16">
        <v>0.64583333333333337</v>
      </c>
      <c r="C1331" s="17">
        <v>1.9710109999999998</v>
      </c>
      <c r="D1331" s="1">
        <v>42152.645833333336</v>
      </c>
      <c r="E1331" s="25">
        <v>34.770000000000003</v>
      </c>
      <c r="F1331" s="25">
        <f t="shared" si="60"/>
        <v>66.071997131074838</v>
      </c>
      <c r="G1331" s="25">
        <f t="shared" si="61"/>
        <v>366.60804599999994</v>
      </c>
      <c r="H1331" s="25">
        <f t="shared" si="62"/>
        <v>300.53604886892509</v>
      </c>
    </row>
    <row r="1332" spans="2:8" x14ac:dyDescent="0.3">
      <c r="B1332" s="16">
        <v>0.66666666666666663</v>
      </c>
      <c r="C1332" s="17">
        <v>1.615164</v>
      </c>
      <c r="D1332" s="1">
        <v>42152.666666666664</v>
      </c>
      <c r="E1332" s="25">
        <v>35.47</v>
      </c>
      <c r="F1332" s="25">
        <f t="shared" si="60"/>
        <v>55.233365949552145</v>
      </c>
      <c r="G1332" s="25">
        <f t="shared" si="61"/>
        <v>300.42050399999999</v>
      </c>
      <c r="H1332" s="25">
        <f t="shared" si="62"/>
        <v>245.18713805044786</v>
      </c>
    </row>
    <row r="1333" spans="2:8" x14ac:dyDescent="0.3">
      <c r="B1333" s="16">
        <v>0.6875</v>
      </c>
      <c r="C1333" s="17">
        <v>0.54989899999999992</v>
      </c>
      <c r="D1333" s="1">
        <v>42152.6875</v>
      </c>
      <c r="E1333" s="25">
        <v>37.47</v>
      </c>
      <c r="F1333" s="25">
        <f t="shared" si="60"/>
        <v>19.865080007354592</v>
      </c>
      <c r="G1333" s="25">
        <f t="shared" si="61"/>
        <v>102.28121399999998</v>
      </c>
      <c r="H1333" s="25">
        <f t="shared" si="62"/>
        <v>82.416133992645385</v>
      </c>
    </row>
    <row r="1334" spans="2:8" x14ac:dyDescent="0.3">
      <c r="B1334" s="16">
        <v>0.70833333333333337</v>
      </c>
      <c r="C1334" s="17">
        <v>6.3370999999999997E-2</v>
      </c>
      <c r="D1334" s="1">
        <v>42152.708333333336</v>
      </c>
      <c r="E1334" s="25">
        <v>36.880000000000003</v>
      </c>
      <c r="F1334" s="25">
        <f t="shared" si="60"/>
        <v>2.2532281498664783</v>
      </c>
      <c r="G1334" s="25">
        <f t="shared" si="61"/>
        <v>11.787006</v>
      </c>
      <c r="H1334" s="25">
        <f t="shared" si="62"/>
        <v>9.5337778501335215</v>
      </c>
    </row>
    <row r="1335" spans="2:8" x14ac:dyDescent="0.3">
      <c r="B1335" s="16">
        <v>0.72916666666666663</v>
      </c>
      <c r="C1335" s="17">
        <v>0</v>
      </c>
      <c r="D1335" s="1">
        <v>42152.729166666664</v>
      </c>
      <c r="E1335" s="25">
        <v>41.9</v>
      </c>
      <c r="F1335" s="25">
        <f t="shared" si="60"/>
        <v>0</v>
      </c>
      <c r="G1335" s="25">
        <f t="shared" si="61"/>
        <v>0</v>
      </c>
      <c r="H1335" s="25">
        <f t="shared" si="62"/>
        <v>0</v>
      </c>
    </row>
    <row r="1336" spans="2:8" x14ac:dyDescent="0.3">
      <c r="B1336" s="16">
        <v>0.75</v>
      </c>
      <c r="C1336" s="17">
        <v>0</v>
      </c>
      <c r="D1336" s="1">
        <v>42152.75</v>
      </c>
      <c r="E1336" s="25">
        <v>41.5</v>
      </c>
      <c r="F1336" s="25">
        <f t="shared" si="60"/>
        <v>0</v>
      </c>
      <c r="G1336" s="25">
        <f t="shared" si="61"/>
        <v>0</v>
      </c>
      <c r="H1336" s="25">
        <f t="shared" si="62"/>
        <v>0</v>
      </c>
    </row>
    <row r="1337" spans="2:8" x14ac:dyDescent="0.3">
      <c r="B1337" s="16">
        <v>0.77083333333333337</v>
      </c>
      <c r="C1337" s="17">
        <v>0</v>
      </c>
      <c r="D1337" s="1">
        <v>42152.770833333336</v>
      </c>
      <c r="E1337" s="25">
        <v>37.340000000000003</v>
      </c>
      <c r="F1337" s="25">
        <f t="shared" si="60"/>
        <v>0</v>
      </c>
      <c r="G1337" s="25">
        <f t="shared" si="61"/>
        <v>0</v>
      </c>
      <c r="H1337" s="25">
        <f t="shared" si="62"/>
        <v>0</v>
      </c>
    </row>
    <row r="1338" spans="2:8" x14ac:dyDescent="0.3">
      <c r="B1338" s="16">
        <v>0.79166666666666663</v>
      </c>
      <c r="C1338" s="17">
        <v>0</v>
      </c>
      <c r="D1338" s="1">
        <v>42152.791666666664</v>
      </c>
      <c r="E1338" s="25">
        <v>36.06</v>
      </c>
      <c r="F1338" s="25">
        <f t="shared" si="60"/>
        <v>0</v>
      </c>
      <c r="G1338" s="25">
        <f t="shared" si="61"/>
        <v>0</v>
      </c>
      <c r="H1338" s="25">
        <f t="shared" si="62"/>
        <v>0</v>
      </c>
    </row>
    <row r="1339" spans="2:8" x14ac:dyDescent="0.3">
      <c r="B1339" s="16">
        <v>0.8125</v>
      </c>
      <c r="C1339" s="17">
        <v>0</v>
      </c>
      <c r="D1339" s="1">
        <v>42152.8125</v>
      </c>
      <c r="E1339" s="25">
        <v>36.11</v>
      </c>
      <c r="F1339" s="25">
        <f t="shared" si="60"/>
        <v>0</v>
      </c>
      <c r="G1339" s="25">
        <f t="shared" si="61"/>
        <v>0</v>
      </c>
      <c r="H1339" s="25">
        <f t="shared" si="62"/>
        <v>0</v>
      </c>
    </row>
    <row r="1340" spans="2:8" x14ac:dyDescent="0.3">
      <c r="B1340" s="16">
        <v>0.83333333333333337</v>
      </c>
      <c r="C1340" s="17">
        <v>0</v>
      </c>
      <c r="D1340" s="1">
        <v>42152.833333333336</v>
      </c>
      <c r="E1340" s="25">
        <v>35.950000000000003</v>
      </c>
      <c r="F1340" s="25">
        <f t="shared" si="60"/>
        <v>0</v>
      </c>
      <c r="G1340" s="25">
        <f t="shared" si="61"/>
        <v>0</v>
      </c>
      <c r="H1340" s="25">
        <f t="shared" si="62"/>
        <v>0</v>
      </c>
    </row>
    <row r="1341" spans="2:8" x14ac:dyDescent="0.3">
      <c r="B1341" s="16">
        <v>0.85416666666666663</v>
      </c>
      <c r="C1341" s="17">
        <v>0</v>
      </c>
      <c r="D1341" s="1">
        <v>42152.854166666664</v>
      </c>
      <c r="E1341" s="25">
        <v>35.69</v>
      </c>
      <c r="F1341" s="25">
        <f t="shared" si="60"/>
        <v>0</v>
      </c>
      <c r="G1341" s="25">
        <f t="shared" si="61"/>
        <v>0</v>
      </c>
      <c r="H1341" s="25">
        <f t="shared" si="62"/>
        <v>0</v>
      </c>
    </row>
    <row r="1342" spans="2:8" x14ac:dyDescent="0.3">
      <c r="B1342" s="16">
        <v>0.875</v>
      </c>
      <c r="C1342" s="17">
        <v>0</v>
      </c>
      <c r="D1342" s="1">
        <v>42152.875</v>
      </c>
      <c r="E1342" s="25">
        <v>35.090000000000003</v>
      </c>
      <c r="F1342" s="25">
        <f t="shared" si="60"/>
        <v>0</v>
      </c>
      <c r="G1342" s="25">
        <f t="shared" si="61"/>
        <v>0</v>
      </c>
      <c r="H1342" s="25">
        <f t="shared" si="62"/>
        <v>0</v>
      </c>
    </row>
    <row r="1343" spans="2:8" x14ac:dyDescent="0.3">
      <c r="B1343" s="16">
        <v>0.89583333333333337</v>
      </c>
      <c r="C1343" s="17">
        <v>0</v>
      </c>
      <c r="D1343" s="1">
        <v>42152.895833333336</v>
      </c>
      <c r="E1343" s="25">
        <v>33.57</v>
      </c>
      <c r="F1343" s="25">
        <f t="shared" si="60"/>
        <v>0</v>
      </c>
      <c r="G1343" s="25">
        <f t="shared" si="61"/>
        <v>0</v>
      </c>
      <c r="H1343" s="25">
        <f t="shared" si="62"/>
        <v>0</v>
      </c>
    </row>
    <row r="1344" spans="2:8" x14ac:dyDescent="0.3">
      <c r="B1344" s="16">
        <v>0.91666666666666663</v>
      </c>
      <c r="C1344" s="17">
        <v>0</v>
      </c>
      <c r="D1344" s="1">
        <v>42152.916666666664</v>
      </c>
      <c r="E1344" s="25">
        <v>31.23</v>
      </c>
      <c r="F1344" s="25">
        <f t="shared" si="60"/>
        <v>0</v>
      </c>
      <c r="G1344" s="25">
        <f t="shared" si="61"/>
        <v>0</v>
      </c>
      <c r="H1344" s="25">
        <f t="shared" si="62"/>
        <v>0</v>
      </c>
    </row>
    <row r="1345" spans="1:8" x14ac:dyDescent="0.3">
      <c r="B1345" s="16">
        <v>0.9375</v>
      </c>
      <c r="C1345" s="17">
        <v>0</v>
      </c>
      <c r="D1345" s="1">
        <v>42152.9375</v>
      </c>
      <c r="E1345" s="25">
        <v>36.950000000000003</v>
      </c>
      <c r="F1345" s="25">
        <f t="shared" si="60"/>
        <v>0</v>
      </c>
      <c r="G1345" s="25">
        <f t="shared" si="61"/>
        <v>0</v>
      </c>
      <c r="H1345" s="25">
        <f t="shared" si="62"/>
        <v>0</v>
      </c>
    </row>
    <row r="1346" spans="1:8" x14ac:dyDescent="0.3">
      <c r="B1346" s="16">
        <v>0.95833333333333337</v>
      </c>
      <c r="C1346" s="17">
        <v>0</v>
      </c>
      <c r="D1346" s="1">
        <v>42152.958333333336</v>
      </c>
      <c r="E1346" s="25">
        <v>32.880000000000003</v>
      </c>
      <c r="F1346" s="25">
        <f t="shared" si="60"/>
        <v>0</v>
      </c>
      <c r="G1346" s="25">
        <f t="shared" si="61"/>
        <v>0</v>
      </c>
      <c r="H1346" s="25">
        <f t="shared" si="62"/>
        <v>0</v>
      </c>
    </row>
    <row r="1347" spans="1:8" x14ac:dyDescent="0.3">
      <c r="B1347" s="16">
        <v>0.97916666666666663</v>
      </c>
      <c r="C1347" s="17">
        <v>0</v>
      </c>
      <c r="D1347" s="1">
        <v>42152.979166666664</v>
      </c>
      <c r="E1347" s="25">
        <v>32.799999999999997</v>
      </c>
      <c r="F1347" s="25">
        <f t="shared" si="60"/>
        <v>0</v>
      </c>
      <c r="G1347" s="25">
        <f t="shared" si="61"/>
        <v>0</v>
      </c>
      <c r="H1347" s="25">
        <f t="shared" si="62"/>
        <v>0</v>
      </c>
    </row>
    <row r="1348" spans="1:8" x14ac:dyDescent="0.3">
      <c r="B1348" s="16">
        <v>0.99998842592592585</v>
      </c>
      <c r="C1348" s="17">
        <v>0</v>
      </c>
      <c r="D1348" s="1">
        <v>42153</v>
      </c>
      <c r="E1348" s="25">
        <v>33.630000000000003</v>
      </c>
      <c r="F1348" s="25">
        <f t="shared" si="60"/>
        <v>0</v>
      </c>
      <c r="G1348" s="25">
        <f t="shared" si="61"/>
        <v>0</v>
      </c>
      <c r="H1348" s="25">
        <f t="shared" si="62"/>
        <v>0</v>
      </c>
    </row>
    <row r="1349" spans="1:8" x14ac:dyDescent="0.3">
      <c r="A1349" s="15">
        <v>42153</v>
      </c>
      <c r="B1349" s="16">
        <v>2.0833333333333332E-2</v>
      </c>
      <c r="C1349" s="17">
        <v>0</v>
      </c>
      <c r="D1349" s="1">
        <v>42153.020833333336</v>
      </c>
      <c r="E1349" s="25">
        <v>36.229999999999997</v>
      </c>
      <c r="F1349" s="25">
        <f t="shared" si="60"/>
        <v>0</v>
      </c>
      <c r="G1349" s="25">
        <f t="shared" si="61"/>
        <v>0</v>
      </c>
      <c r="H1349" s="25">
        <f t="shared" si="62"/>
        <v>0</v>
      </c>
    </row>
    <row r="1350" spans="1:8" x14ac:dyDescent="0.3">
      <c r="B1350" s="16">
        <v>4.1666666666666664E-2</v>
      </c>
      <c r="C1350" s="17">
        <v>0</v>
      </c>
      <c r="D1350" s="1">
        <v>42153.041666666664</v>
      </c>
      <c r="E1350" s="25">
        <v>34.07</v>
      </c>
      <c r="F1350" s="25">
        <f t="shared" ref="F1350:F1413" si="63">C1350*E1350*$B$2*$B$1</f>
        <v>0</v>
      </c>
      <c r="G1350" s="25">
        <f t="shared" ref="G1350:G1413" si="64">C1350*$B$3</f>
        <v>0</v>
      </c>
      <c r="H1350" s="25">
        <f t="shared" ref="H1350:H1413" si="65">G1350-F1350</f>
        <v>0</v>
      </c>
    </row>
    <row r="1351" spans="1:8" x14ac:dyDescent="0.3">
      <c r="B1351" s="16">
        <v>6.25E-2</v>
      </c>
      <c r="C1351" s="17">
        <v>0</v>
      </c>
      <c r="D1351" s="1">
        <v>42153.0625</v>
      </c>
      <c r="E1351" s="25">
        <v>32.880000000000003</v>
      </c>
      <c r="F1351" s="25">
        <f t="shared" si="63"/>
        <v>0</v>
      </c>
      <c r="G1351" s="25">
        <f t="shared" si="64"/>
        <v>0</v>
      </c>
      <c r="H1351" s="25">
        <f t="shared" si="65"/>
        <v>0</v>
      </c>
    </row>
    <row r="1352" spans="1:8" x14ac:dyDescent="0.3">
      <c r="B1352" s="16">
        <v>8.3333333333333329E-2</v>
      </c>
      <c r="C1352" s="17">
        <v>0</v>
      </c>
      <c r="D1352" s="1">
        <v>42153.083333333336</v>
      </c>
      <c r="E1352" s="25">
        <v>32.82</v>
      </c>
      <c r="F1352" s="25">
        <f t="shared" si="63"/>
        <v>0</v>
      </c>
      <c r="G1352" s="25">
        <f t="shared" si="64"/>
        <v>0</v>
      </c>
      <c r="H1352" s="25">
        <f t="shared" si="65"/>
        <v>0</v>
      </c>
    </row>
    <row r="1353" spans="1:8" x14ac:dyDescent="0.3">
      <c r="B1353" s="16">
        <v>0.10416666666666667</v>
      </c>
      <c r="C1353" s="17">
        <v>0</v>
      </c>
      <c r="D1353" s="1">
        <v>42153.104166666664</v>
      </c>
      <c r="E1353" s="25">
        <v>29.28</v>
      </c>
      <c r="F1353" s="25">
        <f t="shared" si="63"/>
        <v>0</v>
      </c>
      <c r="G1353" s="25">
        <f t="shared" si="64"/>
        <v>0</v>
      </c>
      <c r="H1353" s="25">
        <f t="shared" si="65"/>
        <v>0</v>
      </c>
    </row>
    <row r="1354" spans="1:8" x14ac:dyDescent="0.3">
      <c r="B1354" s="16">
        <v>0.125</v>
      </c>
      <c r="C1354" s="17">
        <v>0</v>
      </c>
      <c r="D1354" s="1">
        <v>42153.125</v>
      </c>
      <c r="E1354" s="25">
        <v>27.44</v>
      </c>
      <c r="F1354" s="25">
        <f t="shared" si="63"/>
        <v>0</v>
      </c>
      <c r="G1354" s="25">
        <f t="shared" si="64"/>
        <v>0</v>
      </c>
      <c r="H1354" s="25">
        <f t="shared" si="65"/>
        <v>0</v>
      </c>
    </row>
    <row r="1355" spans="1:8" x14ac:dyDescent="0.3">
      <c r="B1355" s="16">
        <v>0.14583333333333334</v>
      </c>
      <c r="C1355" s="17">
        <v>0</v>
      </c>
      <c r="D1355" s="1">
        <v>42153.145833333336</v>
      </c>
      <c r="E1355" s="25">
        <v>26.21</v>
      </c>
      <c r="F1355" s="25">
        <f t="shared" si="63"/>
        <v>0</v>
      </c>
      <c r="G1355" s="25">
        <f t="shared" si="64"/>
        <v>0</v>
      </c>
      <c r="H1355" s="25">
        <f t="shared" si="65"/>
        <v>0</v>
      </c>
    </row>
    <row r="1356" spans="1:8" x14ac:dyDescent="0.3">
      <c r="B1356" s="16">
        <v>0.16666666666666666</v>
      </c>
      <c r="C1356" s="17">
        <v>0</v>
      </c>
      <c r="D1356" s="1">
        <v>42153.166666666664</v>
      </c>
      <c r="E1356" s="25">
        <v>25.23</v>
      </c>
      <c r="F1356" s="25">
        <f t="shared" si="63"/>
        <v>0</v>
      </c>
      <c r="G1356" s="25">
        <f t="shared" si="64"/>
        <v>0</v>
      </c>
      <c r="H1356" s="25">
        <f t="shared" si="65"/>
        <v>0</v>
      </c>
    </row>
    <row r="1357" spans="1:8" x14ac:dyDescent="0.3">
      <c r="B1357" s="16">
        <v>0.1875</v>
      </c>
      <c r="C1357" s="17">
        <v>0</v>
      </c>
      <c r="D1357" s="1">
        <v>42153.1875</v>
      </c>
      <c r="E1357" s="25">
        <v>25.45</v>
      </c>
      <c r="F1357" s="25">
        <f t="shared" si="63"/>
        <v>0</v>
      </c>
      <c r="G1357" s="25">
        <f t="shared" si="64"/>
        <v>0</v>
      </c>
      <c r="H1357" s="25">
        <f t="shared" si="65"/>
        <v>0</v>
      </c>
    </row>
    <row r="1358" spans="1:8" x14ac:dyDescent="0.3">
      <c r="B1358" s="16">
        <v>0.20833333333333334</v>
      </c>
      <c r="C1358" s="17">
        <v>0</v>
      </c>
      <c r="D1358" s="1">
        <v>42153.208333333336</v>
      </c>
      <c r="E1358" s="25">
        <v>26.38</v>
      </c>
      <c r="F1358" s="25">
        <f t="shared" si="63"/>
        <v>0</v>
      </c>
      <c r="G1358" s="25">
        <f t="shared" si="64"/>
        <v>0</v>
      </c>
      <c r="H1358" s="25">
        <f t="shared" si="65"/>
        <v>0</v>
      </c>
    </row>
    <row r="1359" spans="1:8" x14ac:dyDescent="0.3">
      <c r="B1359" s="16">
        <v>0.22916666666666666</v>
      </c>
      <c r="C1359" s="17">
        <v>0</v>
      </c>
      <c r="D1359" s="1">
        <v>42153.229166666664</v>
      </c>
      <c r="E1359" s="25">
        <v>30.08</v>
      </c>
      <c r="F1359" s="25">
        <f t="shared" si="63"/>
        <v>0</v>
      </c>
      <c r="G1359" s="25">
        <f t="shared" si="64"/>
        <v>0</v>
      </c>
      <c r="H1359" s="25">
        <f t="shared" si="65"/>
        <v>0</v>
      </c>
    </row>
    <row r="1360" spans="1:8" x14ac:dyDescent="0.3">
      <c r="B1360" s="16">
        <v>0.25</v>
      </c>
      <c r="C1360" s="17">
        <v>0</v>
      </c>
      <c r="D1360" s="1">
        <v>42153.25</v>
      </c>
      <c r="E1360" s="25">
        <v>30.63</v>
      </c>
      <c r="F1360" s="25">
        <f t="shared" si="63"/>
        <v>0</v>
      </c>
      <c r="G1360" s="25">
        <f t="shared" si="64"/>
        <v>0</v>
      </c>
      <c r="H1360" s="25">
        <f t="shared" si="65"/>
        <v>0</v>
      </c>
    </row>
    <row r="1361" spans="2:8" x14ac:dyDescent="0.3">
      <c r="B1361" s="16">
        <v>0.27083333333333331</v>
      </c>
      <c r="C1361" s="17">
        <v>0</v>
      </c>
      <c r="D1361" s="1">
        <v>42153.270833333336</v>
      </c>
      <c r="E1361" s="25">
        <v>33.35</v>
      </c>
      <c r="F1361" s="25">
        <f t="shared" si="63"/>
        <v>0</v>
      </c>
      <c r="G1361" s="25">
        <f t="shared" si="64"/>
        <v>0</v>
      </c>
      <c r="H1361" s="25">
        <f t="shared" si="65"/>
        <v>0</v>
      </c>
    </row>
    <row r="1362" spans="2:8" x14ac:dyDescent="0.3">
      <c r="B1362" s="16">
        <v>0.29166666666666669</v>
      </c>
      <c r="C1362" s="17">
        <v>0</v>
      </c>
      <c r="D1362" s="1">
        <v>42153.291666666664</v>
      </c>
      <c r="E1362" s="25">
        <v>37.29</v>
      </c>
      <c r="F1362" s="25">
        <f t="shared" si="63"/>
        <v>0</v>
      </c>
      <c r="G1362" s="25">
        <f t="shared" si="64"/>
        <v>0</v>
      </c>
      <c r="H1362" s="25">
        <f t="shared" si="65"/>
        <v>0</v>
      </c>
    </row>
    <row r="1363" spans="2:8" x14ac:dyDescent="0.3">
      <c r="B1363" s="16">
        <v>0.3125</v>
      </c>
      <c r="C1363" s="17">
        <v>3.4298000000000002E-2</v>
      </c>
      <c r="D1363" s="1">
        <v>42153.3125</v>
      </c>
      <c r="E1363" s="25">
        <v>36.590000000000003</v>
      </c>
      <c r="F1363" s="25">
        <f t="shared" si="63"/>
        <v>1.2099151116324756</v>
      </c>
      <c r="G1363" s="25">
        <f t="shared" si="64"/>
        <v>6.3794280000000008</v>
      </c>
      <c r="H1363" s="25">
        <f t="shared" si="65"/>
        <v>5.1695128883675254</v>
      </c>
    </row>
    <row r="1364" spans="2:8" x14ac:dyDescent="0.3">
      <c r="B1364" s="16">
        <v>0.33333333333333331</v>
      </c>
      <c r="C1364" s="17">
        <v>0.50925699999999996</v>
      </c>
      <c r="D1364" s="1">
        <v>42153.333333333336</v>
      </c>
      <c r="E1364" s="25">
        <v>36.64</v>
      </c>
      <c r="F1364" s="25">
        <f t="shared" si="63"/>
        <v>17.989378844219797</v>
      </c>
      <c r="G1364" s="25">
        <f t="shared" si="64"/>
        <v>94.721801999999997</v>
      </c>
      <c r="H1364" s="25">
        <f t="shared" si="65"/>
        <v>76.732423155780197</v>
      </c>
    </row>
    <row r="1365" spans="2:8" x14ac:dyDescent="0.3">
      <c r="B1365" s="16">
        <v>0.35416666666666669</v>
      </c>
      <c r="C1365" s="17">
        <v>1.190912</v>
      </c>
      <c r="D1365" s="1">
        <v>42153.354166666664</v>
      </c>
      <c r="E1365" s="25">
        <v>40.26</v>
      </c>
      <c r="F1365" s="25">
        <f t="shared" si="63"/>
        <v>46.22502316249129</v>
      </c>
      <c r="G1365" s="25">
        <f t="shared" si="64"/>
        <v>221.50963199999998</v>
      </c>
      <c r="H1365" s="25">
        <f t="shared" si="65"/>
        <v>175.2846088375087</v>
      </c>
    </row>
    <row r="1366" spans="2:8" x14ac:dyDescent="0.3">
      <c r="B1366" s="16">
        <v>0.375</v>
      </c>
      <c r="C1366" s="17">
        <v>1.3686639999999999</v>
      </c>
      <c r="D1366" s="1">
        <v>42153.375</v>
      </c>
      <c r="E1366" s="25">
        <v>36.979999999999997</v>
      </c>
      <c r="F1366" s="25">
        <f t="shared" si="63"/>
        <v>48.796362224789085</v>
      </c>
      <c r="G1366" s="25">
        <f t="shared" si="64"/>
        <v>254.57150399999998</v>
      </c>
      <c r="H1366" s="25">
        <f t="shared" si="65"/>
        <v>205.7751417752109</v>
      </c>
    </row>
    <row r="1367" spans="2:8" x14ac:dyDescent="0.3">
      <c r="B1367" s="16">
        <v>0.39583333333333331</v>
      </c>
      <c r="C1367" s="17">
        <v>1.2208240000000001</v>
      </c>
      <c r="D1367" s="1">
        <v>42153.395833333336</v>
      </c>
      <c r="E1367" s="25">
        <v>36</v>
      </c>
      <c r="F1367" s="25">
        <f t="shared" si="63"/>
        <v>42.372028402197124</v>
      </c>
      <c r="G1367" s="25">
        <f t="shared" si="64"/>
        <v>227.07326400000002</v>
      </c>
      <c r="H1367" s="25">
        <f t="shared" si="65"/>
        <v>184.70123559780291</v>
      </c>
    </row>
    <row r="1368" spans="2:8" x14ac:dyDescent="0.3">
      <c r="B1368" s="16">
        <v>0.41666666666666669</v>
      </c>
      <c r="C1368" s="17">
        <v>1.8027869999999999</v>
      </c>
      <c r="D1368" s="1">
        <v>42153.416666666664</v>
      </c>
      <c r="E1368" s="25">
        <v>36.07</v>
      </c>
      <c r="F1368" s="25">
        <f t="shared" si="63"/>
        <v>62.692307562435978</v>
      </c>
      <c r="G1368" s="25">
        <f t="shared" si="64"/>
        <v>335.31838199999999</v>
      </c>
      <c r="H1368" s="25">
        <f t="shared" si="65"/>
        <v>272.626074437564</v>
      </c>
    </row>
    <row r="1369" spans="2:8" x14ac:dyDescent="0.3">
      <c r="B1369" s="16">
        <v>0.4375</v>
      </c>
      <c r="C1369" s="17">
        <v>2.1459259999999998</v>
      </c>
      <c r="D1369" s="1">
        <v>42153.4375</v>
      </c>
      <c r="E1369" s="25">
        <v>36.01</v>
      </c>
      <c r="F1369" s="25">
        <f t="shared" si="63"/>
        <v>74.500906753933009</v>
      </c>
      <c r="G1369" s="25">
        <f t="shared" si="64"/>
        <v>399.14223599999997</v>
      </c>
      <c r="H1369" s="25">
        <f t="shared" si="65"/>
        <v>324.64132924606696</v>
      </c>
    </row>
    <row r="1370" spans="2:8" x14ac:dyDescent="0.3">
      <c r="B1370" s="16">
        <v>0.45833333333333331</v>
      </c>
      <c r="C1370" s="17">
        <v>2.2745839999999999</v>
      </c>
      <c r="D1370" s="1">
        <v>42153.458333333336</v>
      </c>
      <c r="E1370" s="25">
        <v>35.99</v>
      </c>
      <c r="F1370" s="25">
        <f t="shared" si="63"/>
        <v>78.923715441011808</v>
      </c>
      <c r="G1370" s="25">
        <f t="shared" si="64"/>
        <v>423.07262399999996</v>
      </c>
      <c r="H1370" s="25">
        <f t="shared" si="65"/>
        <v>344.14890855898818</v>
      </c>
    </row>
    <row r="1371" spans="2:8" x14ac:dyDescent="0.3">
      <c r="B1371" s="16">
        <v>0.47916666666666669</v>
      </c>
      <c r="C1371" s="17">
        <v>2.0961009999999995</v>
      </c>
      <c r="D1371" s="1">
        <v>42153.479166666664</v>
      </c>
      <c r="E1371" s="25">
        <v>35.31</v>
      </c>
      <c r="F1371" s="25">
        <f t="shared" si="63"/>
        <v>71.356512863179162</v>
      </c>
      <c r="G1371" s="25">
        <f t="shared" si="64"/>
        <v>389.87478599999992</v>
      </c>
      <c r="H1371" s="25">
        <f t="shared" si="65"/>
        <v>318.51827313682077</v>
      </c>
    </row>
    <row r="1372" spans="2:8" x14ac:dyDescent="0.3">
      <c r="B1372" s="16">
        <v>0.5</v>
      </c>
      <c r="C1372" s="17">
        <v>2.5752100000000002</v>
      </c>
      <c r="D1372" s="1">
        <v>42153.5</v>
      </c>
      <c r="E1372" s="25">
        <v>34.97</v>
      </c>
      <c r="F1372" s="25">
        <f t="shared" si="63"/>
        <v>86.82243823340545</v>
      </c>
      <c r="G1372" s="25">
        <f t="shared" si="64"/>
        <v>478.98906000000005</v>
      </c>
      <c r="H1372" s="25">
        <f t="shared" si="65"/>
        <v>392.16662176659463</v>
      </c>
    </row>
    <row r="1373" spans="2:8" x14ac:dyDescent="0.3">
      <c r="B1373" s="16">
        <v>0.52083333333333337</v>
      </c>
      <c r="C1373" s="17">
        <v>3.1028549999999999</v>
      </c>
      <c r="D1373" s="1">
        <v>42153.520833333336</v>
      </c>
      <c r="E1373" s="25">
        <v>32.729999999999997</v>
      </c>
      <c r="F1373" s="25">
        <f t="shared" si="63"/>
        <v>97.910931377085049</v>
      </c>
      <c r="G1373" s="25">
        <f t="shared" si="64"/>
        <v>577.13103000000001</v>
      </c>
      <c r="H1373" s="25">
        <f t="shared" si="65"/>
        <v>479.22009862291497</v>
      </c>
    </row>
    <row r="1374" spans="2:8" x14ac:dyDescent="0.3">
      <c r="B1374" s="16">
        <v>0.54166666666666663</v>
      </c>
      <c r="C1374" s="17">
        <v>4.4394790000000004</v>
      </c>
      <c r="D1374" s="1">
        <v>42153.541666666664</v>
      </c>
      <c r="E1374" s="25">
        <v>31.87</v>
      </c>
      <c r="F1374" s="25">
        <f t="shared" si="63"/>
        <v>136.40734782387372</v>
      </c>
      <c r="G1374" s="25">
        <f t="shared" si="64"/>
        <v>825.74309400000004</v>
      </c>
      <c r="H1374" s="25">
        <f t="shared" si="65"/>
        <v>689.33574617612635</v>
      </c>
    </row>
    <row r="1375" spans="2:8" x14ac:dyDescent="0.3">
      <c r="B1375" s="16">
        <v>0.5625</v>
      </c>
      <c r="C1375" s="17">
        <v>4.2891659999999998</v>
      </c>
      <c r="D1375" s="1">
        <v>42153.5625</v>
      </c>
      <c r="E1375" s="25">
        <v>31.8</v>
      </c>
      <c r="F1375" s="25">
        <f t="shared" si="63"/>
        <v>131.49936940689412</v>
      </c>
      <c r="G1375" s="25">
        <f t="shared" si="64"/>
        <v>797.78487599999994</v>
      </c>
      <c r="H1375" s="25">
        <f t="shared" si="65"/>
        <v>666.28550659310577</v>
      </c>
    </row>
    <row r="1376" spans="2:8" x14ac:dyDescent="0.3">
      <c r="B1376" s="16">
        <v>0.58333333333333337</v>
      </c>
      <c r="C1376" s="17">
        <v>3.7213310000000002</v>
      </c>
      <c r="D1376" s="1">
        <v>42153.583333333336</v>
      </c>
      <c r="E1376" s="25">
        <v>31.74</v>
      </c>
      <c r="F1376" s="25">
        <f t="shared" si="63"/>
        <v>113.87513864261845</v>
      </c>
      <c r="G1376" s="25">
        <f t="shared" si="64"/>
        <v>692.16756600000008</v>
      </c>
      <c r="H1376" s="25">
        <f t="shared" si="65"/>
        <v>578.2924273573816</v>
      </c>
    </row>
    <row r="1377" spans="2:8" x14ac:dyDescent="0.3">
      <c r="B1377" s="16">
        <v>0.60416666666666663</v>
      </c>
      <c r="C1377" s="17">
        <v>3.0391599999999999</v>
      </c>
      <c r="D1377" s="1">
        <v>42153.604166666664</v>
      </c>
      <c r="E1377" s="25">
        <v>32.65</v>
      </c>
      <c r="F1377" s="25">
        <f t="shared" si="63"/>
        <v>95.666623431694902</v>
      </c>
      <c r="G1377" s="25">
        <f t="shared" si="64"/>
        <v>565.28376000000003</v>
      </c>
      <c r="H1377" s="25">
        <f t="shared" si="65"/>
        <v>469.61713656830511</v>
      </c>
    </row>
    <row r="1378" spans="2:8" x14ac:dyDescent="0.3">
      <c r="B1378" s="16">
        <v>0.625</v>
      </c>
      <c r="C1378" s="17">
        <v>2.1185730000000005</v>
      </c>
      <c r="D1378" s="1">
        <v>42153.625</v>
      </c>
      <c r="E1378" s="25">
        <v>33.42</v>
      </c>
      <c r="F1378" s="25">
        <f t="shared" si="63"/>
        <v>68.261145856906595</v>
      </c>
      <c r="G1378" s="25">
        <f t="shared" si="64"/>
        <v>394.05457800000011</v>
      </c>
      <c r="H1378" s="25">
        <f t="shared" si="65"/>
        <v>325.79343214309353</v>
      </c>
    </row>
    <row r="1379" spans="2:8" x14ac:dyDescent="0.3">
      <c r="B1379" s="16">
        <v>0.64583333333333337</v>
      </c>
      <c r="C1379" s="17">
        <v>1.4831730000000001</v>
      </c>
      <c r="D1379" s="1">
        <v>42153.645833333336</v>
      </c>
      <c r="E1379" s="25">
        <v>33.08</v>
      </c>
      <c r="F1379" s="25">
        <f t="shared" si="63"/>
        <v>47.302163760882969</v>
      </c>
      <c r="G1379" s="25">
        <f t="shared" si="64"/>
        <v>275.87017800000001</v>
      </c>
      <c r="H1379" s="25">
        <f t="shared" si="65"/>
        <v>228.56801423911705</v>
      </c>
    </row>
    <row r="1380" spans="2:8" x14ac:dyDescent="0.3">
      <c r="B1380" s="16">
        <v>0.66666666666666663</v>
      </c>
      <c r="C1380" s="17">
        <v>1.0129670000000002</v>
      </c>
      <c r="D1380" s="1">
        <v>42153.666666666664</v>
      </c>
      <c r="E1380" s="25">
        <v>35.96</v>
      </c>
      <c r="F1380" s="25">
        <f t="shared" si="63"/>
        <v>35.118719795942091</v>
      </c>
      <c r="G1380" s="25">
        <f t="shared" si="64"/>
        <v>188.41186200000004</v>
      </c>
      <c r="H1380" s="25">
        <f t="shared" si="65"/>
        <v>153.29314220405794</v>
      </c>
    </row>
    <row r="1381" spans="2:8" x14ac:dyDescent="0.3">
      <c r="B1381" s="16">
        <v>0.6875</v>
      </c>
      <c r="C1381" s="17">
        <v>0.25989600000000002</v>
      </c>
      <c r="D1381" s="1">
        <v>42153.6875</v>
      </c>
      <c r="E1381" s="25">
        <v>36.200000000000003</v>
      </c>
      <c r="F1381" s="25">
        <f t="shared" si="63"/>
        <v>9.0705132378020163</v>
      </c>
      <c r="G1381" s="25">
        <f t="shared" si="64"/>
        <v>48.340656000000003</v>
      </c>
      <c r="H1381" s="25">
        <f t="shared" si="65"/>
        <v>39.270142762197985</v>
      </c>
    </row>
    <row r="1382" spans="2:8" x14ac:dyDescent="0.3">
      <c r="B1382" s="16">
        <v>0.70833333333333337</v>
      </c>
      <c r="C1382" s="17">
        <v>1.5997999999999998E-2</v>
      </c>
      <c r="D1382" s="1">
        <v>42153.708333333336</v>
      </c>
      <c r="E1382" s="25">
        <v>36.729999999999997</v>
      </c>
      <c r="F1382" s="25">
        <f t="shared" si="63"/>
        <v>0.56651356884541304</v>
      </c>
      <c r="G1382" s="25">
        <f t="shared" si="64"/>
        <v>2.9756279999999995</v>
      </c>
      <c r="H1382" s="25">
        <f t="shared" si="65"/>
        <v>2.4091144311545865</v>
      </c>
    </row>
    <row r="1383" spans="2:8" x14ac:dyDescent="0.3">
      <c r="B1383" s="16">
        <v>0.72916666666666663</v>
      </c>
      <c r="C1383" s="17">
        <v>0</v>
      </c>
      <c r="D1383" s="1">
        <v>42153.729166666664</v>
      </c>
      <c r="E1383" s="25">
        <v>38.28</v>
      </c>
      <c r="F1383" s="25">
        <f t="shared" si="63"/>
        <v>0</v>
      </c>
      <c r="G1383" s="25">
        <f t="shared" si="64"/>
        <v>0</v>
      </c>
      <c r="H1383" s="25">
        <f t="shared" si="65"/>
        <v>0</v>
      </c>
    </row>
    <row r="1384" spans="2:8" x14ac:dyDescent="0.3">
      <c r="B1384" s="16">
        <v>0.75</v>
      </c>
      <c r="C1384" s="17">
        <v>0</v>
      </c>
      <c r="D1384" s="1">
        <v>42153.75</v>
      </c>
      <c r="E1384" s="25">
        <v>43.51</v>
      </c>
      <c r="F1384" s="25">
        <f t="shared" si="63"/>
        <v>0</v>
      </c>
      <c r="G1384" s="25">
        <f t="shared" si="64"/>
        <v>0</v>
      </c>
      <c r="H1384" s="25">
        <f t="shared" si="65"/>
        <v>0</v>
      </c>
    </row>
    <row r="1385" spans="2:8" x14ac:dyDescent="0.3">
      <c r="B1385" s="16">
        <v>0.77083333333333337</v>
      </c>
      <c r="C1385" s="17">
        <v>0</v>
      </c>
      <c r="D1385" s="1">
        <v>42153.770833333336</v>
      </c>
      <c r="E1385" s="25">
        <v>40.85</v>
      </c>
      <c r="F1385" s="25">
        <f t="shared" si="63"/>
        <v>0</v>
      </c>
      <c r="G1385" s="25">
        <f t="shared" si="64"/>
        <v>0</v>
      </c>
      <c r="H1385" s="25">
        <f t="shared" si="65"/>
        <v>0</v>
      </c>
    </row>
    <row r="1386" spans="2:8" x14ac:dyDescent="0.3">
      <c r="B1386" s="16">
        <v>0.79166666666666663</v>
      </c>
      <c r="C1386" s="17">
        <v>0</v>
      </c>
      <c r="D1386" s="1">
        <v>42153.791666666664</v>
      </c>
      <c r="E1386" s="25">
        <v>37.380000000000003</v>
      </c>
      <c r="F1386" s="25">
        <f t="shared" si="63"/>
        <v>0</v>
      </c>
      <c r="G1386" s="25">
        <f t="shared" si="64"/>
        <v>0</v>
      </c>
      <c r="H1386" s="25">
        <f t="shared" si="65"/>
        <v>0</v>
      </c>
    </row>
    <row r="1387" spans="2:8" x14ac:dyDescent="0.3">
      <c r="B1387" s="16">
        <v>0.8125</v>
      </c>
      <c r="C1387" s="17">
        <v>0</v>
      </c>
      <c r="D1387" s="1">
        <v>42153.8125</v>
      </c>
      <c r="E1387" s="25">
        <v>36.01</v>
      </c>
      <c r="F1387" s="25">
        <f t="shared" si="63"/>
        <v>0</v>
      </c>
      <c r="G1387" s="25">
        <f t="shared" si="64"/>
        <v>0</v>
      </c>
      <c r="H1387" s="25">
        <f t="shared" si="65"/>
        <v>0</v>
      </c>
    </row>
    <row r="1388" spans="2:8" x14ac:dyDescent="0.3">
      <c r="B1388" s="16">
        <v>0.83333333333333337</v>
      </c>
      <c r="C1388" s="17">
        <v>0</v>
      </c>
      <c r="D1388" s="1">
        <v>42153.833333333336</v>
      </c>
      <c r="E1388" s="25">
        <v>36.01</v>
      </c>
      <c r="F1388" s="25">
        <f t="shared" si="63"/>
        <v>0</v>
      </c>
      <c r="G1388" s="25">
        <f t="shared" si="64"/>
        <v>0</v>
      </c>
      <c r="H1388" s="25">
        <f t="shared" si="65"/>
        <v>0</v>
      </c>
    </row>
    <row r="1389" spans="2:8" x14ac:dyDescent="0.3">
      <c r="B1389" s="16">
        <v>0.85416666666666663</v>
      </c>
      <c r="C1389" s="17">
        <v>0</v>
      </c>
      <c r="D1389" s="1">
        <v>42153.854166666664</v>
      </c>
      <c r="E1389" s="25">
        <v>37.01</v>
      </c>
      <c r="F1389" s="25">
        <f t="shared" si="63"/>
        <v>0</v>
      </c>
      <c r="G1389" s="25">
        <f t="shared" si="64"/>
        <v>0</v>
      </c>
      <c r="H1389" s="25">
        <f t="shared" si="65"/>
        <v>0</v>
      </c>
    </row>
    <row r="1390" spans="2:8" x14ac:dyDescent="0.3">
      <c r="B1390" s="16">
        <v>0.875</v>
      </c>
      <c r="C1390" s="17">
        <v>0</v>
      </c>
      <c r="D1390" s="1">
        <v>42153.875</v>
      </c>
      <c r="E1390" s="25">
        <v>35.92</v>
      </c>
      <c r="F1390" s="25">
        <f t="shared" si="63"/>
        <v>0</v>
      </c>
      <c r="G1390" s="25">
        <f t="shared" si="64"/>
        <v>0</v>
      </c>
      <c r="H1390" s="25">
        <f t="shared" si="65"/>
        <v>0</v>
      </c>
    </row>
    <row r="1391" spans="2:8" x14ac:dyDescent="0.3">
      <c r="B1391" s="16">
        <v>0.89583333333333337</v>
      </c>
      <c r="C1391" s="17">
        <v>0</v>
      </c>
      <c r="D1391" s="1">
        <v>42153.895833333336</v>
      </c>
      <c r="E1391" s="25">
        <v>36.22</v>
      </c>
      <c r="F1391" s="25">
        <f t="shared" si="63"/>
        <v>0</v>
      </c>
      <c r="G1391" s="25">
        <f t="shared" si="64"/>
        <v>0</v>
      </c>
      <c r="H1391" s="25">
        <f t="shared" si="65"/>
        <v>0</v>
      </c>
    </row>
    <row r="1392" spans="2:8" x14ac:dyDescent="0.3">
      <c r="B1392" s="16">
        <v>0.91666666666666663</v>
      </c>
      <c r="C1392" s="17">
        <v>0</v>
      </c>
      <c r="D1392" s="1">
        <v>42153.916666666664</v>
      </c>
      <c r="E1392" s="25">
        <v>35.69</v>
      </c>
      <c r="F1392" s="25">
        <f t="shared" si="63"/>
        <v>0</v>
      </c>
      <c r="G1392" s="25">
        <f t="shared" si="64"/>
        <v>0</v>
      </c>
      <c r="H1392" s="25">
        <f t="shared" si="65"/>
        <v>0</v>
      </c>
    </row>
    <row r="1393" spans="1:8" x14ac:dyDescent="0.3">
      <c r="B1393" s="16">
        <v>0.9375</v>
      </c>
      <c r="C1393" s="17">
        <v>0</v>
      </c>
      <c r="D1393" s="1">
        <v>42153.9375</v>
      </c>
      <c r="E1393" s="25">
        <v>40.21</v>
      </c>
      <c r="F1393" s="25">
        <f t="shared" si="63"/>
        <v>0</v>
      </c>
      <c r="G1393" s="25">
        <f t="shared" si="64"/>
        <v>0</v>
      </c>
      <c r="H1393" s="25">
        <f t="shared" si="65"/>
        <v>0</v>
      </c>
    </row>
    <row r="1394" spans="1:8" x14ac:dyDescent="0.3">
      <c r="B1394" s="16">
        <v>0.95833333333333337</v>
      </c>
      <c r="C1394" s="17">
        <v>0</v>
      </c>
      <c r="D1394" s="1">
        <v>42153.958333333336</v>
      </c>
      <c r="E1394" s="25">
        <v>36.32</v>
      </c>
      <c r="F1394" s="25">
        <f t="shared" si="63"/>
        <v>0</v>
      </c>
      <c r="G1394" s="25">
        <f t="shared" si="64"/>
        <v>0</v>
      </c>
      <c r="H1394" s="25">
        <f t="shared" si="65"/>
        <v>0</v>
      </c>
    </row>
    <row r="1395" spans="1:8" x14ac:dyDescent="0.3">
      <c r="B1395" s="16">
        <v>0.97916666666666663</v>
      </c>
      <c r="C1395" s="17">
        <v>0</v>
      </c>
      <c r="D1395" s="1">
        <v>42153.979166666664</v>
      </c>
      <c r="E1395" s="25">
        <v>36.22</v>
      </c>
      <c r="F1395" s="25">
        <f t="shared" si="63"/>
        <v>0</v>
      </c>
      <c r="G1395" s="25">
        <f t="shared" si="64"/>
        <v>0</v>
      </c>
      <c r="H1395" s="25">
        <f t="shared" si="65"/>
        <v>0</v>
      </c>
    </row>
    <row r="1396" spans="1:8" x14ac:dyDescent="0.3">
      <c r="B1396" s="16">
        <v>0.99998842592592585</v>
      </c>
      <c r="C1396" s="17">
        <v>0</v>
      </c>
      <c r="D1396" s="1">
        <v>42154</v>
      </c>
      <c r="E1396" s="25">
        <v>36.51</v>
      </c>
      <c r="F1396" s="25">
        <f t="shared" si="63"/>
        <v>0</v>
      </c>
      <c r="G1396" s="25">
        <f t="shared" si="64"/>
        <v>0</v>
      </c>
      <c r="H1396" s="25">
        <f t="shared" si="65"/>
        <v>0</v>
      </c>
    </row>
    <row r="1397" spans="1:8" x14ac:dyDescent="0.3">
      <c r="A1397" s="15">
        <v>42154</v>
      </c>
      <c r="B1397" s="16">
        <v>2.0833333333333332E-2</v>
      </c>
      <c r="C1397" s="17">
        <v>0</v>
      </c>
      <c r="D1397" s="1">
        <v>42154.020833333336</v>
      </c>
      <c r="E1397" s="25">
        <v>36.33</v>
      </c>
      <c r="F1397" s="25">
        <f t="shared" si="63"/>
        <v>0</v>
      </c>
      <c r="G1397" s="25">
        <f t="shared" si="64"/>
        <v>0</v>
      </c>
      <c r="H1397" s="25">
        <f t="shared" si="65"/>
        <v>0</v>
      </c>
    </row>
    <row r="1398" spans="1:8" x14ac:dyDescent="0.3">
      <c r="B1398" s="16">
        <v>4.1666666666666664E-2</v>
      </c>
      <c r="C1398" s="17">
        <v>0</v>
      </c>
      <c r="D1398" s="1">
        <v>42154.041666666664</v>
      </c>
      <c r="E1398" s="25">
        <v>36.24</v>
      </c>
      <c r="F1398" s="25">
        <f t="shared" si="63"/>
        <v>0</v>
      </c>
      <c r="G1398" s="25">
        <f t="shared" si="64"/>
        <v>0</v>
      </c>
      <c r="H1398" s="25">
        <f t="shared" si="65"/>
        <v>0</v>
      </c>
    </row>
    <row r="1399" spans="1:8" x14ac:dyDescent="0.3">
      <c r="B1399" s="16">
        <v>6.25E-2</v>
      </c>
      <c r="C1399" s="17">
        <v>0</v>
      </c>
      <c r="D1399" s="1">
        <v>42154.0625</v>
      </c>
      <c r="E1399" s="25">
        <v>37.17</v>
      </c>
      <c r="F1399" s="25">
        <f t="shared" si="63"/>
        <v>0</v>
      </c>
      <c r="G1399" s="25">
        <f t="shared" si="64"/>
        <v>0</v>
      </c>
      <c r="H1399" s="25">
        <f t="shared" si="65"/>
        <v>0</v>
      </c>
    </row>
    <row r="1400" spans="1:8" x14ac:dyDescent="0.3">
      <c r="B1400" s="16">
        <v>8.3333333333333329E-2</v>
      </c>
      <c r="C1400" s="17">
        <v>0</v>
      </c>
      <c r="D1400" s="1">
        <v>42154.083333333336</v>
      </c>
      <c r="E1400" s="25">
        <v>35.549999999999997</v>
      </c>
      <c r="F1400" s="25">
        <f t="shared" si="63"/>
        <v>0</v>
      </c>
      <c r="G1400" s="25">
        <f t="shared" si="64"/>
        <v>0</v>
      </c>
      <c r="H1400" s="25">
        <f t="shared" si="65"/>
        <v>0</v>
      </c>
    </row>
    <row r="1401" spans="1:8" x14ac:dyDescent="0.3">
      <c r="B1401" s="16">
        <v>0.10416666666666667</v>
      </c>
      <c r="C1401" s="17">
        <v>0</v>
      </c>
      <c r="D1401" s="1">
        <v>42154.104166666664</v>
      </c>
      <c r="E1401" s="25">
        <v>31.17</v>
      </c>
      <c r="F1401" s="25">
        <f t="shared" si="63"/>
        <v>0</v>
      </c>
      <c r="G1401" s="25">
        <f t="shared" si="64"/>
        <v>0</v>
      </c>
      <c r="H1401" s="25">
        <f t="shared" si="65"/>
        <v>0</v>
      </c>
    </row>
    <row r="1402" spans="1:8" x14ac:dyDescent="0.3">
      <c r="B1402" s="16">
        <v>0.125</v>
      </c>
      <c r="C1402" s="17">
        <v>0</v>
      </c>
      <c r="D1402" s="1">
        <v>42154.125</v>
      </c>
      <c r="E1402" s="25">
        <v>28.58</v>
      </c>
      <c r="F1402" s="25">
        <f t="shared" si="63"/>
        <v>0</v>
      </c>
      <c r="G1402" s="25">
        <f t="shared" si="64"/>
        <v>0</v>
      </c>
      <c r="H1402" s="25">
        <f t="shared" si="65"/>
        <v>0</v>
      </c>
    </row>
    <row r="1403" spans="1:8" x14ac:dyDescent="0.3">
      <c r="B1403" s="16">
        <v>0.14583333333333334</v>
      </c>
      <c r="C1403" s="17">
        <v>0</v>
      </c>
      <c r="D1403" s="1">
        <v>42154.145833333336</v>
      </c>
      <c r="E1403" s="25">
        <v>25.18</v>
      </c>
      <c r="F1403" s="25">
        <f t="shared" si="63"/>
        <v>0</v>
      </c>
      <c r="G1403" s="25">
        <f t="shared" si="64"/>
        <v>0</v>
      </c>
      <c r="H1403" s="25">
        <f t="shared" si="65"/>
        <v>0</v>
      </c>
    </row>
    <row r="1404" spans="1:8" x14ac:dyDescent="0.3">
      <c r="B1404" s="16">
        <v>0.16666666666666666</v>
      </c>
      <c r="C1404" s="17">
        <v>0</v>
      </c>
      <c r="D1404" s="1">
        <v>42154.166666666664</v>
      </c>
      <c r="E1404" s="25">
        <v>25.43</v>
      </c>
      <c r="F1404" s="25">
        <f t="shared" si="63"/>
        <v>0</v>
      </c>
      <c r="G1404" s="25">
        <f t="shared" si="64"/>
        <v>0</v>
      </c>
      <c r="H1404" s="25">
        <f t="shared" si="65"/>
        <v>0</v>
      </c>
    </row>
    <row r="1405" spans="1:8" x14ac:dyDescent="0.3">
      <c r="B1405" s="16">
        <v>0.1875</v>
      </c>
      <c r="C1405" s="17">
        <v>0</v>
      </c>
      <c r="D1405" s="1">
        <v>42154.1875</v>
      </c>
      <c r="E1405" s="25">
        <v>25.44</v>
      </c>
      <c r="F1405" s="25">
        <f t="shared" si="63"/>
        <v>0</v>
      </c>
      <c r="G1405" s="25">
        <f t="shared" si="64"/>
        <v>0</v>
      </c>
      <c r="H1405" s="25">
        <f t="shared" si="65"/>
        <v>0</v>
      </c>
    </row>
    <row r="1406" spans="1:8" x14ac:dyDescent="0.3">
      <c r="B1406" s="16">
        <v>0.20833333333333334</v>
      </c>
      <c r="C1406" s="17">
        <v>0</v>
      </c>
      <c r="D1406" s="1">
        <v>42154.208333333336</v>
      </c>
      <c r="E1406" s="25">
        <v>25.46</v>
      </c>
      <c r="F1406" s="25">
        <f t="shared" si="63"/>
        <v>0</v>
      </c>
      <c r="G1406" s="25">
        <f t="shared" si="64"/>
        <v>0</v>
      </c>
      <c r="H1406" s="25">
        <f t="shared" si="65"/>
        <v>0</v>
      </c>
    </row>
    <row r="1407" spans="1:8" x14ac:dyDescent="0.3">
      <c r="B1407" s="16">
        <v>0.22916666666666666</v>
      </c>
      <c r="C1407" s="17">
        <v>0</v>
      </c>
      <c r="D1407" s="1">
        <v>42154.229166666664</v>
      </c>
      <c r="E1407" s="25">
        <v>25.91</v>
      </c>
      <c r="F1407" s="25">
        <f t="shared" si="63"/>
        <v>0</v>
      </c>
      <c r="G1407" s="25">
        <f t="shared" si="64"/>
        <v>0</v>
      </c>
      <c r="H1407" s="25">
        <f t="shared" si="65"/>
        <v>0</v>
      </c>
    </row>
    <row r="1408" spans="1:8" x14ac:dyDescent="0.3">
      <c r="B1408" s="16">
        <v>0.25</v>
      </c>
      <c r="C1408" s="17">
        <v>0</v>
      </c>
      <c r="D1408" s="1">
        <v>42154.25</v>
      </c>
      <c r="E1408" s="25">
        <v>24.22</v>
      </c>
      <c r="F1408" s="25">
        <f t="shared" si="63"/>
        <v>0</v>
      </c>
      <c r="G1408" s="25">
        <f t="shared" si="64"/>
        <v>0</v>
      </c>
      <c r="H1408" s="25">
        <f t="shared" si="65"/>
        <v>0</v>
      </c>
    </row>
    <row r="1409" spans="2:8" x14ac:dyDescent="0.3">
      <c r="B1409" s="16">
        <v>0.27083333333333331</v>
      </c>
      <c r="C1409" s="17">
        <v>0</v>
      </c>
      <c r="D1409" s="1">
        <v>42154.270833333336</v>
      </c>
      <c r="E1409" s="25">
        <v>25.47</v>
      </c>
      <c r="F1409" s="25">
        <f t="shared" si="63"/>
        <v>0</v>
      </c>
      <c r="G1409" s="25">
        <f t="shared" si="64"/>
        <v>0</v>
      </c>
      <c r="H1409" s="25">
        <f t="shared" si="65"/>
        <v>0</v>
      </c>
    </row>
    <row r="1410" spans="2:8" x14ac:dyDescent="0.3">
      <c r="B1410" s="16">
        <v>0.29166666666666669</v>
      </c>
      <c r="C1410" s="17">
        <v>0</v>
      </c>
      <c r="D1410" s="1">
        <v>42154.291666666664</v>
      </c>
      <c r="E1410" s="25">
        <v>28.49</v>
      </c>
      <c r="F1410" s="25">
        <f t="shared" si="63"/>
        <v>0</v>
      </c>
      <c r="G1410" s="25">
        <f t="shared" si="64"/>
        <v>0</v>
      </c>
      <c r="H1410" s="25">
        <f t="shared" si="65"/>
        <v>0</v>
      </c>
    </row>
    <row r="1411" spans="2:8" x14ac:dyDescent="0.3">
      <c r="B1411" s="16">
        <v>0.3125</v>
      </c>
      <c r="C1411" s="17">
        <v>9.4078999999999996E-2</v>
      </c>
      <c r="D1411" s="1">
        <v>42154.3125</v>
      </c>
      <c r="E1411" s="25">
        <v>30.4</v>
      </c>
      <c r="F1411" s="25">
        <f t="shared" si="63"/>
        <v>2.7573377813657278</v>
      </c>
      <c r="G1411" s="25">
        <f t="shared" si="64"/>
        <v>17.498694</v>
      </c>
      <c r="H1411" s="25">
        <f t="shared" si="65"/>
        <v>14.741356218634273</v>
      </c>
    </row>
    <row r="1412" spans="2:8" x14ac:dyDescent="0.3">
      <c r="B1412" s="16">
        <v>0.33333333333333331</v>
      </c>
      <c r="C1412" s="17">
        <v>0.40227400000000002</v>
      </c>
      <c r="D1412" s="1">
        <v>42154.333333333336</v>
      </c>
      <c r="E1412" s="25">
        <v>33.479999999999997</v>
      </c>
      <c r="F1412" s="25">
        <f t="shared" si="63"/>
        <v>12.984675742550001</v>
      </c>
      <c r="G1412" s="25">
        <f t="shared" si="64"/>
        <v>74.822963999999999</v>
      </c>
      <c r="H1412" s="25">
        <f t="shared" si="65"/>
        <v>61.838288257449996</v>
      </c>
    </row>
    <row r="1413" spans="2:8" x14ac:dyDescent="0.3">
      <c r="B1413" s="16">
        <v>0.35416666666666669</v>
      </c>
      <c r="C1413" s="17">
        <v>0.83078300000000005</v>
      </c>
      <c r="D1413" s="1">
        <v>42154.354166666664</v>
      </c>
      <c r="E1413" s="25">
        <v>34.93</v>
      </c>
      <c r="F1413" s="25">
        <f t="shared" si="63"/>
        <v>27.977562997094683</v>
      </c>
      <c r="G1413" s="25">
        <f t="shared" si="64"/>
        <v>154.52563800000001</v>
      </c>
      <c r="H1413" s="25">
        <f t="shared" si="65"/>
        <v>126.54807500290534</v>
      </c>
    </row>
    <row r="1414" spans="2:8" x14ac:dyDescent="0.3">
      <c r="B1414" s="16">
        <v>0.375</v>
      </c>
      <c r="C1414" s="17">
        <v>1.5942180000000001</v>
      </c>
      <c r="D1414" s="1">
        <v>42154.375</v>
      </c>
      <c r="E1414" s="25">
        <v>35.979999999999997</v>
      </c>
      <c r="F1414" s="25">
        <f t="shared" ref="F1414:F1477" si="66">C1414*E1414*$B$2*$B$1</f>
        <v>55.300946293993832</v>
      </c>
      <c r="G1414" s="25">
        <f t="shared" ref="G1414:G1477" si="67">C1414*$B$3</f>
        <v>296.52454800000004</v>
      </c>
      <c r="H1414" s="25">
        <f t="shared" ref="H1414:H1477" si="68">G1414-F1414</f>
        <v>241.22360170600621</v>
      </c>
    </row>
    <row r="1415" spans="2:8" x14ac:dyDescent="0.3">
      <c r="B1415" s="16">
        <v>0.39583333333333331</v>
      </c>
      <c r="C1415" s="17">
        <v>2.5526960000000001</v>
      </c>
      <c r="D1415" s="1">
        <v>42154.395833333336</v>
      </c>
      <c r="E1415" s="25">
        <v>36</v>
      </c>
      <c r="F1415" s="25">
        <f t="shared" si="66"/>
        <v>88.598280681060487</v>
      </c>
      <c r="G1415" s="25">
        <f t="shared" si="67"/>
        <v>474.80145600000003</v>
      </c>
      <c r="H1415" s="25">
        <f t="shared" si="68"/>
        <v>386.20317531893954</v>
      </c>
    </row>
    <row r="1416" spans="2:8" x14ac:dyDescent="0.3">
      <c r="B1416" s="16">
        <v>0.41666666666666669</v>
      </c>
      <c r="C1416" s="17">
        <v>3.6506040000000004</v>
      </c>
      <c r="D1416" s="1">
        <v>42154.416666666664</v>
      </c>
      <c r="E1416" s="25">
        <v>35.96</v>
      </c>
      <c r="F1416" s="25">
        <f t="shared" si="66"/>
        <v>126.56339146482104</v>
      </c>
      <c r="G1416" s="25">
        <f t="shared" si="67"/>
        <v>679.0123440000001</v>
      </c>
      <c r="H1416" s="25">
        <f t="shared" si="68"/>
        <v>552.44895253517905</v>
      </c>
    </row>
    <row r="1417" spans="2:8" x14ac:dyDescent="0.3">
      <c r="B1417" s="16">
        <v>0.4375</v>
      </c>
      <c r="C1417" s="17">
        <v>6.0554600000000001</v>
      </c>
      <c r="D1417" s="1">
        <v>42154.4375</v>
      </c>
      <c r="E1417" s="25">
        <v>35.03</v>
      </c>
      <c r="F1417" s="25">
        <f t="shared" si="66"/>
        <v>204.50831597907438</v>
      </c>
      <c r="G1417" s="25">
        <f t="shared" si="67"/>
        <v>1126.31556</v>
      </c>
      <c r="H1417" s="25">
        <f t="shared" si="68"/>
        <v>921.80724402092562</v>
      </c>
    </row>
    <row r="1418" spans="2:8" x14ac:dyDescent="0.3">
      <c r="B1418" s="16">
        <v>0.45833333333333331</v>
      </c>
      <c r="C1418" s="17">
        <v>8.5959219999999998</v>
      </c>
      <c r="D1418" s="1">
        <v>42154.458333333336</v>
      </c>
      <c r="E1418" s="25">
        <v>31.05</v>
      </c>
      <c r="F1418" s="25">
        <f t="shared" si="66"/>
        <v>257.32250234030357</v>
      </c>
      <c r="G1418" s="25">
        <f t="shared" si="67"/>
        <v>1598.841492</v>
      </c>
      <c r="H1418" s="25">
        <f t="shared" si="68"/>
        <v>1341.5189896596964</v>
      </c>
    </row>
    <row r="1419" spans="2:8" x14ac:dyDescent="0.3">
      <c r="B1419" s="16">
        <v>0.47916666666666669</v>
      </c>
      <c r="C1419" s="17">
        <v>9.5327649999999995</v>
      </c>
      <c r="D1419" s="1">
        <v>42154.479166666664</v>
      </c>
      <c r="E1419" s="25">
        <v>31.66</v>
      </c>
      <c r="F1419" s="25">
        <f t="shared" si="66"/>
        <v>290.97353686786681</v>
      </c>
      <c r="G1419" s="25">
        <f t="shared" si="67"/>
        <v>1773.09429</v>
      </c>
      <c r="H1419" s="25">
        <f t="shared" si="68"/>
        <v>1482.1207531321331</v>
      </c>
    </row>
    <row r="1420" spans="2:8" x14ac:dyDescent="0.3">
      <c r="B1420" s="16">
        <v>0.5</v>
      </c>
      <c r="C1420" s="17">
        <v>9.1340149999999998</v>
      </c>
      <c r="D1420" s="1">
        <v>42154.5</v>
      </c>
      <c r="E1420" s="25">
        <v>31.08</v>
      </c>
      <c r="F1420" s="25">
        <f t="shared" si="66"/>
        <v>273.69472432438658</v>
      </c>
      <c r="G1420" s="25">
        <f t="shared" si="67"/>
        <v>1698.92679</v>
      </c>
      <c r="H1420" s="25">
        <f t="shared" si="68"/>
        <v>1425.2320656756133</v>
      </c>
    </row>
    <row r="1421" spans="2:8" x14ac:dyDescent="0.3">
      <c r="B1421" s="16">
        <v>0.52083333333333337</v>
      </c>
      <c r="C1421" s="17">
        <v>9.0072089999999996</v>
      </c>
      <c r="D1421" s="1">
        <v>42154.520833333336</v>
      </c>
      <c r="E1421" s="25">
        <v>29.36</v>
      </c>
      <c r="F1421" s="25">
        <f t="shared" si="66"/>
        <v>254.95878851791332</v>
      </c>
      <c r="G1421" s="25">
        <f t="shared" si="67"/>
        <v>1675.340874</v>
      </c>
      <c r="H1421" s="25">
        <f t="shared" si="68"/>
        <v>1420.3820854820867</v>
      </c>
    </row>
    <row r="1422" spans="2:8" x14ac:dyDescent="0.3">
      <c r="B1422" s="16">
        <v>0.54166666666666663</v>
      </c>
      <c r="C1422" s="17">
        <v>8.7111830000000001</v>
      </c>
      <c r="D1422" s="1">
        <v>42154.541666666664</v>
      </c>
      <c r="E1422" s="25">
        <v>28.02</v>
      </c>
      <c r="F1422" s="25">
        <f t="shared" si="66"/>
        <v>235.3254857117106</v>
      </c>
      <c r="G1422" s="25">
        <f t="shared" si="67"/>
        <v>1620.2800380000001</v>
      </c>
      <c r="H1422" s="25">
        <f t="shared" si="68"/>
        <v>1384.9545522882895</v>
      </c>
    </row>
    <row r="1423" spans="2:8" x14ac:dyDescent="0.3">
      <c r="B1423" s="16">
        <v>0.5625</v>
      </c>
      <c r="C1423" s="17">
        <v>8.2262029999999982</v>
      </c>
      <c r="D1423" s="1">
        <v>42154.5625</v>
      </c>
      <c r="E1423" s="25">
        <v>28.63</v>
      </c>
      <c r="F1423" s="25">
        <f t="shared" si="66"/>
        <v>227.06200374911592</v>
      </c>
      <c r="G1423" s="25">
        <f t="shared" si="67"/>
        <v>1530.0737579999995</v>
      </c>
      <c r="H1423" s="25">
        <f t="shared" si="68"/>
        <v>1303.0117542508835</v>
      </c>
    </row>
    <row r="1424" spans="2:8" x14ac:dyDescent="0.3">
      <c r="B1424" s="16">
        <v>0.58333333333333337</v>
      </c>
      <c r="C1424" s="17">
        <v>7.5125929999999999</v>
      </c>
      <c r="D1424" s="1">
        <v>42154.583333333336</v>
      </c>
      <c r="E1424" s="25">
        <v>27.27</v>
      </c>
      <c r="F1424" s="25">
        <f t="shared" si="66"/>
        <v>197.51436858006272</v>
      </c>
      <c r="G1424" s="25">
        <f t="shared" si="67"/>
        <v>1397.342298</v>
      </c>
      <c r="H1424" s="25">
        <f t="shared" si="68"/>
        <v>1199.8279294199374</v>
      </c>
    </row>
    <row r="1425" spans="2:8" x14ac:dyDescent="0.3">
      <c r="B1425" s="16">
        <v>0.60416666666666663</v>
      </c>
      <c r="C1425" s="17">
        <v>6.2126330000000003</v>
      </c>
      <c r="D1425" s="1">
        <v>42154.604166666664</v>
      </c>
      <c r="E1425" s="25">
        <v>27.77</v>
      </c>
      <c r="F1425" s="25">
        <f t="shared" si="66"/>
        <v>166.3317950679309</v>
      </c>
      <c r="G1425" s="25">
        <f t="shared" si="67"/>
        <v>1155.5497380000002</v>
      </c>
      <c r="H1425" s="25">
        <f t="shared" si="68"/>
        <v>989.21794293206926</v>
      </c>
    </row>
    <row r="1426" spans="2:8" x14ac:dyDescent="0.3">
      <c r="B1426" s="16">
        <v>0.625</v>
      </c>
      <c r="C1426" s="17">
        <v>4.4248329999999996</v>
      </c>
      <c r="D1426" s="1">
        <v>42154.625</v>
      </c>
      <c r="E1426" s="25">
        <v>32.520000000000003</v>
      </c>
      <c r="F1426" s="25">
        <f t="shared" si="66"/>
        <v>138.7302333732936</v>
      </c>
      <c r="G1426" s="25">
        <f t="shared" si="67"/>
        <v>823.01893799999993</v>
      </c>
      <c r="H1426" s="25">
        <f t="shared" si="68"/>
        <v>684.28870462670636</v>
      </c>
    </row>
    <row r="1427" spans="2:8" x14ac:dyDescent="0.3">
      <c r="B1427" s="16">
        <v>0.64583333333333337</v>
      </c>
      <c r="C1427" s="17">
        <v>2.5614249999999998</v>
      </c>
      <c r="D1427" s="1">
        <v>42154.645833333336</v>
      </c>
      <c r="E1427" s="25">
        <v>32.409999999999997</v>
      </c>
      <c r="F1427" s="25">
        <f t="shared" si="66"/>
        <v>80.035814791932594</v>
      </c>
      <c r="G1427" s="25">
        <f t="shared" si="67"/>
        <v>476.42504999999994</v>
      </c>
      <c r="H1427" s="25">
        <f t="shared" si="68"/>
        <v>396.38923520806736</v>
      </c>
    </row>
    <row r="1428" spans="2:8" x14ac:dyDescent="0.3">
      <c r="B1428" s="16">
        <v>0.66666666666666663</v>
      </c>
      <c r="C1428" s="17">
        <v>1.3049900000000001</v>
      </c>
      <c r="D1428" s="1">
        <v>42154.666666666664</v>
      </c>
      <c r="E1428" s="25">
        <v>33.54</v>
      </c>
      <c r="F1428" s="25">
        <f t="shared" si="66"/>
        <v>42.198201105185269</v>
      </c>
      <c r="G1428" s="25">
        <f t="shared" si="67"/>
        <v>242.72814000000002</v>
      </c>
      <c r="H1428" s="25">
        <f t="shared" si="68"/>
        <v>200.52993889481476</v>
      </c>
    </row>
    <row r="1429" spans="2:8" x14ac:dyDescent="0.3">
      <c r="B1429" s="16">
        <v>0.6875</v>
      </c>
      <c r="C1429" s="17">
        <v>0.35726599999999997</v>
      </c>
      <c r="D1429" s="1">
        <v>42154.6875</v>
      </c>
      <c r="E1429" s="25">
        <v>35.44</v>
      </c>
      <c r="F1429" s="25">
        <f t="shared" si="66"/>
        <v>12.207004265459201</v>
      </c>
      <c r="G1429" s="25">
        <f t="shared" si="67"/>
        <v>66.451476</v>
      </c>
      <c r="H1429" s="25">
        <f t="shared" si="68"/>
        <v>54.244471734540795</v>
      </c>
    </row>
    <row r="1430" spans="2:8" x14ac:dyDescent="0.3">
      <c r="B1430" s="16">
        <v>0.70833333333333337</v>
      </c>
      <c r="C1430" s="17">
        <v>0.174481</v>
      </c>
      <c r="D1430" s="1">
        <v>42154.708333333336</v>
      </c>
      <c r="E1430" s="25">
        <v>36.4</v>
      </c>
      <c r="F1430" s="25">
        <f t="shared" si="66"/>
        <v>6.1231263454080702</v>
      </c>
      <c r="G1430" s="25">
        <f t="shared" si="67"/>
        <v>32.453465999999999</v>
      </c>
      <c r="H1430" s="25">
        <f t="shared" si="68"/>
        <v>26.330339654591928</v>
      </c>
    </row>
    <row r="1431" spans="2:8" x14ac:dyDescent="0.3">
      <c r="B1431" s="16">
        <v>0.72916666666666663</v>
      </c>
      <c r="C1431" s="17">
        <v>0</v>
      </c>
      <c r="D1431" s="1">
        <v>42154.729166666664</v>
      </c>
      <c r="E1431" s="25">
        <v>37.06</v>
      </c>
      <c r="F1431" s="25">
        <f t="shared" si="66"/>
        <v>0</v>
      </c>
      <c r="G1431" s="25">
        <f t="shared" si="67"/>
        <v>0</v>
      </c>
      <c r="H1431" s="25">
        <f t="shared" si="68"/>
        <v>0</v>
      </c>
    </row>
    <row r="1432" spans="2:8" x14ac:dyDescent="0.3">
      <c r="B1432" s="16">
        <v>0.75</v>
      </c>
      <c r="C1432" s="17">
        <v>0</v>
      </c>
      <c r="D1432" s="1">
        <v>42154.75</v>
      </c>
      <c r="E1432" s="25">
        <v>36.85</v>
      </c>
      <c r="F1432" s="25">
        <f t="shared" si="66"/>
        <v>0</v>
      </c>
      <c r="G1432" s="25">
        <f t="shared" si="67"/>
        <v>0</v>
      </c>
      <c r="H1432" s="25">
        <f t="shared" si="68"/>
        <v>0</v>
      </c>
    </row>
    <row r="1433" spans="2:8" x14ac:dyDescent="0.3">
      <c r="B1433" s="16">
        <v>0.77083333333333337</v>
      </c>
      <c r="C1433" s="17">
        <v>0</v>
      </c>
      <c r="D1433" s="1">
        <v>42154.770833333336</v>
      </c>
      <c r="E1433" s="25">
        <v>36.03</v>
      </c>
      <c r="F1433" s="25">
        <f t="shared" si="66"/>
        <v>0</v>
      </c>
      <c r="G1433" s="25">
        <f t="shared" si="67"/>
        <v>0</v>
      </c>
      <c r="H1433" s="25">
        <f t="shared" si="68"/>
        <v>0</v>
      </c>
    </row>
    <row r="1434" spans="2:8" x14ac:dyDescent="0.3">
      <c r="B1434" s="16">
        <v>0.79166666666666663</v>
      </c>
      <c r="C1434" s="17">
        <v>0</v>
      </c>
      <c r="D1434" s="1">
        <v>42154.791666666664</v>
      </c>
      <c r="E1434" s="25">
        <v>35.979999999999997</v>
      </c>
      <c r="F1434" s="25">
        <f t="shared" si="66"/>
        <v>0</v>
      </c>
      <c r="G1434" s="25">
        <f t="shared" si="67"/>
        <v>0</v>
      </c>
      <c r="H1434" s="25">
        <f t="shared" si="68"/>
        <v>0</v>
      </c>
    </row>
    <row r="1435" spans="2:8" x14ac:dyDescent="0.3">
      <c r="B1435" s="16">
        <v>0.8125</v>
      </c>
      <c r="C1435" s="17">
        <v>0</v>
      </c>
      <c r="D1435" s="1">
        <v>42154.8125</v>
      </c>
      <c r="E1435" s="25">
        <v>35.25</v>
      </c>
      <c r="F1435" s="25">
        <f t="shared" si="66"/>
        <v>0</v>
      </c>
      <c r="G1435" s="25">
        <f t="shared" si="67"/>
        <v>0</v>
      </c>
      <c r="H1435" s="25">
        <f t="shared" si="68"/>
        <v>0</v>
      </c>
    </row>
    <row r="1436" spans="2:8" x14ac:dyDescent="0.3">
      <c r="B1436" s="16">
        <v>0.83333333333333337</v>
      </c>
      <c r="C1436" s="17">
        <v>0</v>
      </c>
      <c r="D1436" s="1">
        <v>42154.833333333336</v>
      </c>
      <c r="E1436" s="25">
        <v>33.86</v>
      </c>
      <c r="F1436" s="25">
        <f t="shared" si="66"/>
        <v>0</v>
      </c>
      <c r="G1436" s="25">
        <f t="shared" si="67"/>
        <v>0</v>
      </c>
      <c r="H1436" s="25">
        <f t="shared" si="68"/>
        <v>0</v>
      </c>
    </row>
    <row r="1437" spans="2:8" x14ac:dyDescent="0.3">
      <c r="B1437" s="16">
        <v>0.85416666666666663</v>
      </c>
      <c r="C1437" s="17">
        <v>0</v>
      </c>
      <c r="D1437" s="1">
        <v>42154.854166666664</v>
      </c>
      <c r="E1437" s="25">
        <v>35.01</v>
      </c>
      <c r="F1437" s="25">
        <f t="shared" si="66"/>
        <v>0</v>
      </c>
      <c r="G1437" s="25">
        <f t="shared" si="67"/>
        <v>0</v>
      </c>
      <c r="H1437" s="25">
        <f t="shared" si="68"/>
        <v>0</v>
      </c>
    </row>
    <row r="1438" spans="2:8" x14ac:dyDescent="0.3">
      <c r="B1438" s="16">
        <v>0.875</v>
      </c>
      <c r="C1438" s="17">
        <v>0</v>
      </c>
      <c r="D1438" s="1">
        <v>42154.875</v>
      </c>
      <c r="E1438" s="25">
        <v>34.9</v>
      </c>
      <c r="F1438" s="25">
        <f t="shared" si="66"/>
        <v>0</v>
      </c>
      <c r="G1438" s="25">
        <f t="shared" si="67"/>
        <v>0</v>
      </c>
      <c r="H1438" s="25">
        <f t="shared" si="68"/>
        <v>0</v>
      </c>
    </row>
    <row r="1439" spans="2:8" x14ac:dyDescent="0.3">
      <c r="B1439" s="16">
        <v>0.89583333333333337</v>
      </c>
      <c r="C1439" s="17">
        <v>0</v>
      </c>
      <c r="D1439" s="1">
        <v>42154.895833333336</v>
      </c>
      <c r="E1439" s="25">
        <v>33.979999999999997</v>
      </c>
      <c r="F1439" s="25">
        <f t="shared" si="66"/>
        <v>0</v>
      </c>
      <c r="G1439" s="25">
        <f t="shared" si="67"/>
        <v>0</v>
      </c>
      <c r="H1439" s="25">
        <f t="shared" si="68"/>
        <v>0</v>
      </c>
    </row>
    <row r="1440" spans="2:8" x14ac:dyDescent="0.3">
      <c r="B1440" s="16">
        <v>0.91666666666666663</v>
      </c>
      <c r="C1440" s="17">
        <v>0</v>
      </c>
      <c r="D1440" s="1">
        <v>42154.916666666664</v>
      </c>
      <c r="E1440" s="25">
        <v>31.77</v>
      </c>
      <c r="F1440" s="25">
        <f t="shared" si="66"/>
        <v>0</v>
      </c>
      <c r="G1440" s="25">
        <f t="shared" si="67"/>
        <v>0</v>
      </c>
      <c r="H1440" s="25">
        <f t="shared" si="68"/>
        <v>0</v>
      </c>
    </row>
    <row r="1441" spans="1:8" x14ac:dyDescent="0.3">
      <c r="B1441" s="16">
        <v>0.9375</v>
      </c>
      <c r="C1441" s="17">
        <v>0</v>
      </c>
      <c r="D1441" s="1">
        <v>42154.9375</v>
      </c>
      <c r="E1441" s="25">
        <v>32.81</v>
      </c>
      <c r="F1441" s="25">
        <f t="shared" si="66"/>
        <v>0</v>
      </c>
      <c r="G1441" s="25">
        <f t="shared" si="67"/>
        <v>0</v>
      </c>
      <c r="H1441" s="25">
        <f t="shared" si="68"/>
        <v>0</v>
      </c>
    </row>
    <row r="1442" spans="1:8" x14ac:dyDescent="0.3">
      <c r="B1442" s="16">
        <v>0.95833333333333337</v>
      </c>
      <c r="C1442" s="17">
        <v>0</v>
      </c>
      <c r="D1442" s="1">
        <v>42154.958333333336</v>
      </c>
      <c r="E1442" s="25">
        <v>31.76</v>
      </c>
      <c r="F1442" s="25">
        <f t="shared" si="66"/>
        <v>0</v>
      </c>
      <c r="G1442" s="25">
        <f t="shared" si="67"/>
        <v>0</v>
      </c>
      <c r="H1442" s="25">
        <f t="shared" si="68"/>
        <v>0</v>
      </c>
    </row>
    <row r="1443" spans="1:8" x14ac:dyDescent="0.3">
      <c r="B1443" s="16">
        <v>0.97916666666666663</v>
      </c>
      <c r="C1443" s="17">
        <v>0</v>
      </c>
      <c r="D1443" s="1">
        <v>42154.979166666664</v>
      </c>
      <c r="E1443" s="25">
        <v>30.92</v>
      </c>
      <c r="F1443" s="25">
        <f t="shared" si="66"/>
        <v>0</v>
      </c>
      <c r="G1443" s="25">
        <f t="shared" si="67"/>
        <v>0</v>
      </c>
      <c r="H1443" s="25">
        <f t="shared" si="68"/>
        <v>0</v>
      </c>
    </row>
    <row r="1444" spans="1:8" x14ac:dyDescent="0.3">
      <c r="B1444" s="16">
        <v>0.99998842592592585</v>
      </c>
      <c r="C1444" s="17">
        <v>0</v>
      </c>
      <c r="D1444" s="1">
        <v>42155</v>
      </c>
      <c r="E1444" s="25">
        <v>31.11</v>
      </c>
      <c r="F1444" s="25">
        <f t="shared" si="66"/>
        <v>0</v>
      </c>
      <c r="G1444" s="25">
        <f t="shared" si="67"/>
        <v>0</v>
      </c>
      <c r="H1444" s="25">
        <f t="shared" si="68"/>
        <v>0</v>
      </c>
    </row>
    <row r="1445" spans="1:8" x14ac:dyDescent="0.3">
      <c r="A1445" s="15">
        <v>42155</v>
      </c>
      <c r="B1445" s="16">
        <v>2.0833333333333332E-2</v>
      </c>
      <c r="C1445" s="17">
        <v>0</v>
      </c>
      <c r="D1445" s="1">
        <v>42155.020833333336</v>
      </c>
      <c r="E1445" s="25">
        <v>32.01</v>
      </c>
      <c r="F1445" s="25">
        <f t="shared" si="66"/>
        <v>0</v>
      </c>
      <c r="G1445" s="25">
        <f t="shared" si="67"/>
        <v>0</v>
      </c>
      <c r="H1445" s="25">
        <f t="shared" si="68"/>
        <v>0</v>
      </c>
    </row>
    <row r="1446" spans="1:8" x14ac:dyDescent="0.3">
      <c r="B1446" s="16">
        <v>4.1666666666666664E-2</v>
      </c>
      <c r="C1446" s="17">
        <v>0</v>
      </c>
      <c r="D1446" s="1">
        <v>42155.041666666664</v>
      </c>
      <c r="E1446" s="25">
        <v>31.97</v>
      </c>
      <c r="F1446" s="25">
        <f t="shared" si="66"/>
        <v>0</v>
      </c>
      <c r="G1446" s="25">
        <f t="shared" si="67"/>
        <v>0</v>
      </c>
      <c r="H1446" s="25">
        <f t="shared" si="68"/>
        <v>0</v>
      </c>
    </row>
    <row r="1447" spans="1:8" x14ac:dyDescent="0.3">
      <c r="B1447" s="16">
        <v>6.25E-2</v>
      </c>
      <c r="C1447" s="17">
        <v>0</v>
      </c>
      <c r="D1447" s="1">
        <v>42155.0625</v>
      </c>
      <c r="E1447" s="25">
        <v>30.41</v>
      </c>
      <c r="F1447" s="25">
        <f t="shared" si="66"/>
        <v>0</v>
      </c>
      <c r="G1447" s="25">
        <f t="shared" si="67"/>
        <v>0</v>
      </c>
      <c r="H1447" s="25">
        <f t="shared" si="68"/>
        <v>0</v>
      </c>
    </row>
    <row r="1448" spans="1:8" x14ac:dyDescent="0.3">
      <c r="B1448" s="16">
        <v>8.3333333333333329E-2</v>
      </c>
      <c r="C1448" s="17">
        <v>0</v>
      </c>
      <c r="D1448" s="1">
        <v>42155.083333333336</v>
      </c>
      <c r="E1448" s="25">
        <v>29.72</v>
      </c>
      <c r="F1448" s="25">
        <f t="shared" si="66"/>
        <v>0</v>
      </c>
      <c r="G1448" s="25">
        <f t="shared" si="67"/>
        <v>0</v>
      </c>
      <c r="H1448" s="25">
        <f t="shared" si="68"/>
        <v>0</v>
      </c>
    </row>
    <row r="1449" spans="1:8" x14ac:dyDescent="0.3">
      <c r="B1449" s="16">
        <v>0.10416666666666667</v>
      </c>
      <c r="C1449" s="17">
        <v>0</v>
      </c>
      <c r="D1449" s="1">
        <v>42155.104166666664</v>
      </c>
      <c r="E1449" s="25">
        <v>25.88</v>
      </c>
      <c r="F1449" s="25">
        <f t="shared" si="66"/>
        <v>0</v>
      </c>
      <c r="G1449" s="25">
        <f t="shared" si="67"/>
        <v>0</v>
      </c>
      <c r="H1449" s="25">
        <f t="shared" si="68"/>
        <v>0</v>
      </c>
    </row>
    <row r="1450" spans="1:8" x14ac:dyDescent="0.3">
      <c r="B1450" s="16">
        <v>0.125</v>
      </c>
      <c r="C1450" s="17">
        <v>0</v>
      </c>
      <c r="D1450" s="1">
        <v>42155.125</v>
      </c>
      <c r="E1450" s="25">
        <v>25.09</v>
      </c>
      <c r="F1450" s="25">
        <f t="shared" si="66"/>
        <v>0</v>
      </c>
      <c r="G1450" s="25">
        <f t="shared" si="67"/>
        <v>0</v>
      </c>
      <c r="H1450" s="25">
        <f t="shared" si="68"/>
        <v>0</v>
      </c>
    </row>
    <row r="1451" spans="1:8" x14ac:dyDescent="0.3">
      <c r="B1451" s="16">
        <v>0.14583333333333334</v>
      </c>
      <c r="C1451" s="17">
        <v>0</v>
      </c>
      <c r="D1451" s="1">
        <v>42155.145833333336</v>
      </c>
      <c r="E1451" s="25">
        <v>24.89</v>
      </c>
      <c r="F1451" s="25">
        <f t="shared" si="66"/>
        <v>0</v>
      </c>
      <c r="G1451" s="25">
        <f t="shared" si="67"/>
        <v>0</v>
      </c>
      <c r="H1451" s="25">
        <f t="shared" si="68"/>
        <v>0</v>
      </c>
    </row>
    <row r="1452" spans="1:8" x14ac:dyDescent="0.3">
      <c r="B1452" s="16">
        <v>0.16666666666666666</v>
      </c>
      <c r="C1452" s="17">
        <v>0</v>
      </c>
      <c r="D1452" s="1">
        <v>42155.166666666664</v>
      </c>
      <c r="E1452" s="25">
        <v>22.27</v>
      </c>
      <c r="F1452" s="25">
        <f t="shared" si="66"/>
        <v>0</v>
      </c>
      <c r="G1452" s="25">
        <f t="shared" si="67"/>
        <v>0</v>
      </c>
      <c r="H1452" s="25">
        <f t="shared" si="68"/>
        <v>0</v>
      </c>
    </row>
    <row r="1453" spans="1:8" x14ac:dyDescent="0.3">
      <c r="B1453" s="16">
        <v>0.1875</v>
      </c>
      <c r="C1453" s="17">
        <v>0</v>
      </c>
      <c r="D1453" s="1">
        <v>42155.1875</v>
      </c>
      <c r="E1453" s="25">
        <v>23.41</v>
      </c>
      <c r="F1453" s="25">
        <f t="shared" si="66"/>
        <v>0</v>
      </c>
      <c r="G1453" s="25">
        <f t="shared" si="67"/>
        <v>0</v>
      </c>
      <c r="H1453" s="25">
        <f t="shared" si="68"/>
        <v>0</v>
      </c>
    </row>
    <row r="1454" spans="1:8" x14ac:dyDescent="0.3">
      <c r="B1454" s="16">
        <v>0.20833333333333334</v>
      </c>
      <c r="C1454" s="17">
        <v>0</v>
      </c>
      <c r="D1454" s="1">
        <v>42155.208333333336</v>
      </c>
      <c r="E1454" s="25">
        <v>23.17</v>
      </c>
      <c r="F1454" s="25">
        <f t="shared" si="66"/>
        <v>0</v>
      </c>
      <c r="G1454" s="25">
        <f t="shared" si="67"/>
        <v>0</v>
      </c>
      <c r="H1454" s="25">
        <f t="shared" si="68"/>
        <v>0</v>
      </c>
    </row>
    <row r="1455" spans="1:8" x14ac:dyDescent="0.3">
      <c r="B1455" s="16">
        <v>0.22916666666666666</v>
      </c>
      <c r="C1455" s="17">
        <v>0</v>
      </c>
      <c r="D1455" s="1">
        <v>42155.229166666664</v>
      </c>
      <c r="E1455" s="25">
        <v>24.35</v>
      </c>
      <c r="F1455" s="25">
        <f t="shared" si="66"/>
        <v>0</v>
      </c>
      <c r="G1455" s="25">
        <f t="shared" si="67"/>
        <v>0</v>
      </c>
      <c r="H1455" s="25">
        <f t="shared" si="68"/>
        <v>0</v>
      </c>
    </row>
    <row r="1456" spans="1:8" x14ac:dyDescent="0.3">
      <c r="B1456" s="16">
        <v>0.25</v>
      </c>
      <c r="C1456" s="17">
        <v>0</v>
      </c>
      <c r="D1456" s="1">
        <v>42155.25</v>
      </c>
      <c r="E1456" s="25">
        <v>19.72</v>
      </c>
      <c r="F1456" s="25">
        <f t="shared" si="66"/>
        <v>0</v>
      </c>
      <c r="G1456" s="25">
        <f t="shared" si="67"/>
        <v>0</v>
      </c>
      <c r="H1456" s="25">
        <f t="shared" si="68"/>
        <v>0</v>
      </c>
    </row>
    <row r="1457" spans="2:8" x14ac:dyDescent="0.3">
      <c r="B1457" s="16">
        <v>0.27083333333333331</v>
      </c>
      <c r="C1457" s="17">
        <v>0</v>
      </c>
      <c r="D1457" s="1">
        <v>42155.270833333336</v>
      </c>
      <c r="E1457" s="25">
        <v>18.96</v>
      </c>
      <c r="F1457" s="25">
        <f t="shared" si="66"/>
        <v>0</v>
      </c>
      <c r="G1457" s="25">
        <f t="shared" si="67"/>
        <v>0</v>
      </c>
      <c r="H1457" s="25">
        <f t="shared" si="68"/>
        <v>0</v>
      </c>
    </row>
    <row r="1458" spans="2:8" x14ac:dyDescent="0.3">
      <c r="B1458" s="16">
        <v>0.29166666666666669</v>
      </c>
      <c r="C1458" s="17">
        <v>0</v>
      </c>
      <c r="D1458" s="1">
        <v>42155.291666666664</v>
      </c>
      <c r="E1458" s="25">
        <v>24.86</v>
      </c>
      <c r="F1458" s="25">
        <f t="shared" si="66"/>
        <v>0</v>
      </c>
      <c r="G1458" s="25">
        <f t="shared" si="67"/>
        <v>0</v>
      </c>
      <c r="H1458" s="25">
        <f t="shared" si="68"/>
        <v>0</v>
      </c>
    </row>
    <row r="1459" spans="2:8" x14ac:dyDescent="0.3">
      <c r="B1459" s="16">
        <v>0.3125</v>
      </c>
      <c r="C1459" s="17">
        <v>1.1675999999999999E-2</v>
      </c>
      <c r="D1459" s="1">
        <v>42155.3125</v>
      </c>
      <c r="E1459" s="25">
        <v>25.46</v>
      </c>
      <c r="F1459" s="25">
        <f t="shared" si="66"/>
        <v>0.28659999676603676</v>
      </c>
      <c r="G1459" s="25">
        <f t="shared" si="67"/>
        <v>2.1717359999999997</v>
      </c>
      <c r="H1459" s="25">
        <f t="shared" si="68"/>
        <v>1.885136003233963</v>
      </c>
    </row>
    <row r="1460" spans="2:8" x14ac:dyDescent="0.3">
      <c r="B1460" s="16">
        <v>0.33333333333333331</v>
      </c>
      <c r="C1460" s="17">
        <v>0.28423799999999999</v>
      </c>
      <c r="D1460" s="1">
        <v>42155.333333333336</v>
      </c>
      <c r="E1460" s="25">
        <v>29.67</v>
      </c>
      <c r="F1460" s="25">
        <f t="shared" si="66"/>
        <v>8.1306146929484271</v>
      </c>
      <c r="G1460" s="25">
        <f t="shared" si="67"/>
        <v>52.868268</v>
      </c>
      <c r="H1460" s="25">
        <f t="shared" si="68"/>
        <v>44.737653307051573</v>
      </c>
    </row>
    <row r="1461" spans="2:8" x14ac:dyDescent="0.3">
      <c r="B1461" s="16">
        <v>0.35416666666666669</v>
      </c>
      <c r="C1461" s="17">
        <v>0.65653600000000001</v>
      </c>
      <c r="D1461" s="1">
        <v>42155.354166666664</v>
      </c>
      <c r="E1461" s="25">
        <v>32.76</v>
      </c>
      <c r="F1461" s="25">
        <f t="shared" si="66"/>
        <v>20.736054874043308</v>
      </c>
      <c r="G1461" s="25">
        <f t="shared" si="67"/>
        <v>122.115696</v>
      </c>
      <c r="H1461" s="25">
        <f t="shared" si="68"/>
        <v>101.3796411259567</v>
      </c>
    </row>
    <row r="1462" spans="2:8" x14ac:dyDescent="0.3">
      <c r="B1462" s="16">
        <v>0.375</v>
      </c>
      <c r="C1462" s="17">
        <v>1.8555570000000001</v>
      </c>
      <c r="D1462" s="1">
        <v>42155.375</v>
      </c>
      <c r="E1462" s="25">
        <v>33.85</v>
      </c>
      <c r="F1462" s="25">
        <f t="shared" si="66"/>
        <v>60.555928612208938</v>
      </c>
      <c r="G1462" s="25">
        <f t="shared" si="67"/>
        <v>345.133602</v>
      </c>
      <c r="H1462" s="25">
        <f t="shared" si="68"/>
        <v>284.57767338779104</v>
      </c>
    </row>
    <row r="1463" spans="2:8" x14ac:dyDescent="0.3">
      <c r="B1463" s="16">
        <v>0.39583333333333331</v>
      </c>
      <c r="C1463" s="17">
        <v>3.8619669999999999</v>
      </c>
      <c r="D1463" s="1">
        <v>42155.395833333336</v>
      </c>
      <c r="E1463" s="25">
        <v>34.94</v>
      </c>
      <c r="F1463" s="25">
        <f t="shared" si="66"/>
        <v>130.09336719633257</v>
      </c>
      <c r="G1463" s="25">
        <f t="shared" si="67"/>
        <v>718.32586200000003</v>
      </c>
      <c r="H1463" s="25">
        <f t="shared" si="68"/>
        <v>588.23249480366746</v>
      </c>
    </row>
    <row r="1464" spans="2:8" x14ac:dyDescent="0.3">
      <c r="B1464" s="16">
        <v>0.41666666666666669</v>
      </c>
      <c r="C1464" s="17">
        <v>4.0596730000000001</v>
      </c>
      <c r="D1464" s="1">
        <v>42155.416666666664</v>
      </c>
      <c r="E1464" s="25">
        <v>34.369999999999997</v>
      </c>
      <c r="F1464" s="25">
        <f t="shared" si="66"/>
        <v>134.52229903058142</v>
      </c>
      <c r="G1464" s="25">
        <f t="shared" si="67"/>
        <v>755.09917800000005</v>
      </c>
      <c r="H1464" s="25">
        <f t="shared" si="68"/>
        <v>620.57687896941866</v>
      </c>
    </row>
    <row r="1465" spans="2:8" x14ac:dyDescent="0.3">
      <c r="B1465" s="16">
        <v>0.4375</v>
      </c>
      <c r="C1465" s="17">
        <v>5.1594749999999996</v>
      </c>
      <c r="D1465" s="1">
        <v>42155.4375</v>
      </c>
      <c r="E1465" s="25">
        <v>34.549999999999997</v>
      </c>
      <c r="F1465" s="25">
        <f t="shared" si="66"/>
        <v>171.86097040142823</v>
      </c>
      <c r="G1465" s="25">
        <f t="shared" si="67"/>
        <v>959.66234999999995</v>
      </c>
      <c r="H1465" s="25">
        <f t="shared" si="68"/>
        <v>787.80137959857166</v>
      </c>
    </row>
    <row r="1466" spans="2:8" x14ac:dyDescent="0.3">
      <c r="B1466" s="16">
        <v>0.45833333333333331</v>
      </c>
      <c r="C1466" s="17">
        <v>8.3622600000000009</v>
      </c>
      <c r="D1466" s="1">
        <v>42155.458333333336</v>
      </c>
      <c r="E1466" s="25">
        <v>33.450000000000003</v>
      </c>
      <c r="F1466" s="25">
        <f t="shared" si="66"/>
        <v>269.67673665669736</v>
      </c>
      <c r="G1466" s="25">
        <f t="shared" si="67"/>
        <v>1555.3803600000001</v>
      </c>
      <c r="H1466" s="25">
        <f t="shared" si="68"/>
        <v>1285.7036233433028</v>
      </c>
    </row>
    <row r="1467" spans="2:8" x14ac:dyDescent="0.3">
      <c r="B1467" s="16">
        <v>0.47916666666666669</v>
      </c>
      <c r="C1467" s="17">
        <v>8.7906839999999988</v>
      </c>
      <c r="D1467" s="1">
        <v>42155.479166666664</v>
      </c>
      <c r="E1467" s="25">
        <v>33.85</v>
      </c>
      <c r="F1467" s="25">
        <f t="shared" si="66"/>
        <v>286.88314762439916</v>
      </c>
      <c r="G1467" s="25">
        <f t="shared" si="67"/>
        <v>1635.0672239999999</v>
      </c>
      <c r="H1467" s="25">
        <f t="shared" si="68"/>
        <v>1348.1840763756009</v>
      </c>
    </row>
    <row r="1468" spans="2:8" x14ac:dyDescent="0.3">
      <c r="B1468" s="16">
        <v>0.5</v>
      </c>
      <c r="C1468" s="17">
        <v>9.0171859999999988</v>
      </c>
      <c r="D1468" s="1">
        <v>42155.5</v>
      </c>
      <c r="E1468" s="25">
        <v>32.659999999999997</v>
      </c>
      <c r="F1468" s="25">
        <f t="shared" si="66"/>
        <v>283.92975259275119</v>
      </c>
      <c r="G1468" s="25">
        <f t="shared" si="67"/>
        <v>1677.1965959999998</v>
      </c>
      <c r="H1468" s="25">
        <f t="shared" si="68"/>
        <v>1393.2668434072486</v>
      </c>
    </row>
    <row r="1469" spans="2:8" x14ac:dyDescent="0.3">
      <c r="B1469" s="16">
        <v>0.52083333333333337</v>
      </c>
      <c r="C1469" s="17">
        <v>8.9520060000000008</v>
      </c>
      <c r="D1469" s="1">
        <v>42155.520833333336</v>
      </c>
      <c r="E1469" s="25">
        <v>34.56</v>
      </c>
      <c r="F1469" s="25">
        <f t="shared" si="66"/>
        <v>298.275645292928</v>
      </c>
      <c r="G1469" s="25">
        <f t="shared" si="67"/>
        <v>1665.0731160000003</v>
      </c>
      <c r="H1469" s="25">
        <f t="shared" si="68"/>
        <v>1366.7974707070723</v>
      </c>
    </row>
    <row r="1470" spans="2:8" x14ac:dyDescent="0.3">
      <c r="B1470" s="16">
        <v>0.54166666666666663</v>
      </c>
      <c r="C1470" s="17">
        <v>8.7303639999999998</v>
      </c>
      <c r="D1470" s="1">
        <v>42155.541666666664</v>
      </c>
      <c r="E1470" s="25">
        <v>32.29</v>
      </c>
      <c r="F1470" s="25">
        <f t="shared" si="66"/>
        <v>271.78412879155974</v>
      </c>
      <c r="G1470" s="25">
        <f t="shared" si="67"/>
        <v>1623.847704</v>
      </c>
      <c r="H1470" s="25">
        <f t="shared" si="68"/>
        <v>1352.0635752084404</v>
      </c>
    </row>
    <row r="1471" spans="2:8" x14ac:dyDescent="0.3">
      <c r="B1471" s="16">
        <v>0.5625</v>
      </c>
      <c r="C1471" s="17">
        <v>8.202183999999999</v>
      </c>
      <c r="D1471" s="1">
        <v>42155.5625</v>
      </c>
      <c r="E1471" s="25">
        <v>31.77</v>
      </c>
      <c r="F1471" s="25">
        <f t="shared" si="66"/>
        <v>251.22937502260874</v>
      </c>
      <c r="G1471" s="25">
        <f t="shared" si="67"/>
        <v>1525.6062239999999</v>
      </c>
      <c r="H1471" s="25">
        <f t="shared" si="68"/>
        <v>1274.3768489773911</v>
      </c>
    </row>
    <row r="1472" spans="2:8" x14ac:dyDescent="0.3">
      <c r="B1472" s="16">
        <v>0.58333333333333337</v>
      </c>
      <c r="C1472" s="17">
        <v>7.512378</v>
      </c>
      <c r="D1472" s="1">
        <v>42155.583333333336</v>
      </c>
      <c r="E1472" s="25">
        <v>32.81</v>
      </c>
      <c r="F1472" s="25">
        <f t="shared" si="66"/>
        <v>237.63333229615543</v>
      </c>
      <c r="G1472" s="25">
        <f t="shared" si="67"/>
        <v>1397.302308</v>
      </c>
      <c r="H1472" s="25">
        <f t="shared" si="68"/>
        <v>1159.6689757038446</v>
      </c>
    </row>
    <row r="1473" spans="2:8" x14ac:dyDescent="0.3">
      <c r="B1473" s="16">
        <v>0.60416666666666663</v>
      </c>
      <c r="C1473" s="17">
        <v>6.1211770000000003</v>
      </c>
      <c r="D1473" s="1">
        <v>42155.604166666664</v>
      </c>
      <c r="E1473" s="25">
        <v>34.9</v>
      </c>
      <c r="F1473" s="25">
        <f t="shared" si="66"/>
        <v>205.96055821702672</v>
      </c>
      <c r="G1473" s="25">
        <f t="shared" si="67"/>
        <v>1138.538922</v>
      </c>
      <c r="H1473" s="25">
        <f t="shared" si="68"/>
        <v>932.57836378297327</v>
      </c>
    </row>
    <row r="1474" spans="2:8" x14ac:dyDescent="0.3">
      <c r="B1474" s="16">
        <v>0.625</v>
      </c>
      <c r="C1474" s="17">
        <v>4.482056</v>
      </c>
      <c r="D1474" s="1">
        <v>42155.625</v>
      </c>
      <c r="E1474" s="25">
        <v>35.950000000000003</v>
      </c>
      <c r="F1474" s="25">
        <f t="shared" si="66"/>
        <v>155.34592616120926</v>
      </c>
      <c r="G1474" s="25">
        <f t="shared" si="67"/>
        <v>833.66241600000001</v>
      </c>
      <c r="H1474" s="25">
        <f t="shared" si="68"/>
        <v>678.31648983879074</v>
      </c>
    </row>
    <row r="1475" spans="2:8" x14ac:dyDescent="0.3">
      <c r="B1475" s="16">
        <v>0.64583333333333337</v>
      </c>
      <c r="C1475" s="17">
        <v>3.1067240000000003</v>
      </c>
      <c r="D1475" s="1">
        <v>42155.645833333336</v>
      </c>
      <c r="E1475" s="25">
        <v>36.619999999999997</v>
      </c>
      <c r="F1475" s="25">
        <f t="shared" si="66"/>
        <v>109.68436060988171</v>
      </c>
      <c r="G1475" s="25">
        <f t="shared" si="67"/>
        <v>577.85066400000005</v>
      </c>
      <c r="H1475" s="25">
        <f t="shared" si="68"/>
        <v>468.16630339011834</v>
      </c>
    </row>
    <row r="1476" spans="2:8" x14ac:dyDescent="0.3">
      <c r="B1476" s="16">
        <v>0.66666666666666663</v>
      </c>
      <c r="C1476" s="17">
        <v>1.8691680000000002</v>
      </c>
      <c r="D1476" s="1">
        <v>42155.666666666664</v>
      </c>
      <c r="E1476" s="25">
        <v>36.86</v>
      </c>
      <c r="F1476" s="25">
        <f t="shared" si="66"/>
        <v>66.424357717134285</v>
      </c>
      <c r="G1476" s="25">
        <f t="shared" si="67"/>
        <v>347.66524800000002</v>
      </c>
      <c r="H1476" s="25">
        <f t="shared" si="68"/>
        <v>281.24089028286573</v>
      </c>
    </row>
    <row r="1477" spans="2:8" x14ac:dyDescent="0.3">
      <c r="B1477" s="16">
        <v>0.6875</v>
      </c>
      <c r="C1477" s="17">
        <v>0.40530600000000006</v>
      </c>
      <c r="D1477" s="1">
        <v>42155.6875</v>
      </c>
      <c r="E1477" s="25">
        <v>37.380000000000003</v>
      </c>
      <c r="F1477" s="25">
        <f t="shared" si="66"/>
        <v>14.606495373959046</v>
      </c>
      <c r="G1477" s="25">
        <f t="shared" si="67"/>
        <v>75.386916000000014</v>
      </c>
      <c r="H1477" s="25">
        <f t="shared" si="68"/>
        <v>60.780420626040964</v>
      </c>
    </row>
    <row r="1478" spans="2:8" x14ac:dyDescent="0.3">
      <c r="B1478" s="16">
        <v>0.70833333333333337</v>
      </c>
      <c r="C1478" s="17">
        <v>2.2127000000000001E-2</v>
      </c>
      <c r="D1478" s="1">
        <v>42155.708333333336</v>
      </c>
      <c r="E1478" s="25">
        <v>36.01</v>
      </c>
      <c r="F1478" s="25">
        <f t="shared" ref="F1478:F1492" si="69">C1478*E1478*$B$2*$B$1</f>
        <v>0.76819124412690654</v>
      </c>
      <c r="G1478" s="25">
        <f t="shared" ref="G1478:G1492" si="70">C1478*$B$3</f>
        <v>4.1156220000000001</v>
      </c>
      <c r="H1478" s="25">
        <f t="shared" ref="H1478:H1492" si="71">G1478-F1478</f>
        <v>3.3474307558730936</v>
      </c>
    </row>
    <row r="1479" spans="2:8" x14ac:dyDescent="0.3">
      <c r="B1479" s="16">
        <v>0.72916666666666663</v>
      </c>
      <c r="C1479" s="17">
        <v>0</v>
      </c>
      <c r="D1479" s="1">
        <v>42155.729166666664</v>
      </c>
      <c r="E1479" s="25">
        <v>40.96</v>
      </c>
      <c r="F1479" s="25">
        <f t="shared" si="69"/>
        <v>0</v>
      </c>
      <c r="G1479" s="25">
        <f t="shared" si="70"/>
        <v>0</v>
      </c>
      <c r="H1479" s="25">
        <f t="shared" si="71"/>
        <v>0</v>
      </c>
    </row>
    <row r="1480" spans="2:8" x14ac:dyDescent="0.3">
      <c r="B1480" s="16">
        <v>0.75</v>
      </c>
      <c r="C1480" s="17">
        <v>0</v>
      </c>
      <c r="D1480" s="1">
        <v>42155.75</v>
      </c>
      <c r="E1480" s="25">
        <v>41.86</v>
      </c>
      <c r="F1480" s="25">
        <f t="shared" si="69"/>
        <v>0</v>
      </c>
      <c r="G1480" s="25">
        <f t="shared" si="70"/>
        <v>0</v>
      </c>
      <c r="H1480" s="25">
        <f t="shared" si="71"/>
        <v>0</v>
      </c>
    </row>
    <row r="1481" spans="2:8" x14ac:dyDescent="0.3">
      <c r="B1481" s="16">
        <v>0.77083333333333337</v>
      </c>
      <c r="C1481" s="17">
        <v>0</v>
      </c>
      <c r="D1481" s="1">
        <v>42155.770833333336</v>
      </c>
      <c r="E1481" s="25">
        <v>41.8</v>
      </c>
      <c r="F1481" s="25">
        <f t="shared" si="69"/>
        <v>0</v>
      </c>
      <c r="G1481" s="25">
        <f t="shared" si="70"/>
        <v>0</v>
      </c>
      <c r="H1481" s="25">
        <f t="shared" si="71"/>
        <v>0</v>
      </c>
    </row>
    <row r="1482" spans="2:8" x14ac:dyDescent="0.3">
      <c r="B1482" s="16">
        <v>0.79166666666666663</v>
      </c>
      <c r="C1482" s="17">
        <v>0</v>
      </c>
      <c r="D1482" s="1">
        <v>42155.791666666664</v>
      </c>
      <c r="E1482" s="25">
        <v>37.35</v>
      </c>
      <c r="F1482" s="25">
        <f t="shared" si="69"/>
        <v>0</v>
      </c>
      <c r="G1482" s="25">
        <f t="shared" si="70"/>
        <v>0</v>
      </c>
      <c r="H1482" s="25">
        <f t="shared" si="71"/>
        <v>0</v>
      </c>
    </row>
    <row r="1483" spans="2:8" x14ac:dyDescent="0.3">
      <c r="B1483" s="16">
        <v>0.8125</v>
      </c>
      <c r="C1483" s="17">
        <v>0</v>
      </c>
      <c r="D1483" s="1">
        <v>42155.8125</v>
      </c>
      <c r="E1483" s="25">
        <v>37.020000000000003</v>
      </c>
      <c r="F1483" s="25">
        <f t="shared" si="69"/>
        <v>0</v>
      </c>
      <c r="G1483" s="25">
        <f t="shared" si="70"/>
        <v>0</v>
      </c>
      <c r="H1483" s="25">
        <f t="shared" si="71"/>
        <v>0</v>
      </c>
    </row>
    <row r="1484" spans="2:8" x14ac:dyDescent="0.3">
      <c r="B1484" s="16">
        <v>0.83333333333333337</v>
      </c>
      <c r="C1484" s="17">
        <v>0</v>
      </c>
      <c r="D1484" s="1">
        <v>42155.833333333336</v>
      </c>
      <c r="E1484" s="25">
        <v>36.03</v>
      </c>
      <c r="F1484" s="25">
        <f t="shared" si="69"/>
        <v>0</v>
      </c>
      <c r="G1484" s="25">
        <f t="shared" si="70"/>
        <v>0</v>
      </c>
      <c r="H1484" s="25">
        <f t="shared" si="71"/>
        <v>0</v>
      </c>
    </row>
    <row r="1485" spans="2:8" x14ac:dyDescent="0.3">
      <c r="B1485" s="16">
        <v>0.85416666666666663</v>
      </c>
      <c r="C1485" s="17">
        <v>0</v>
      </c>
      <c r="D1485" s="1">
        <v>42155.854166666664</v>
      </c>
      <c r="E1485" s="25">
        <v>35.979999999999997</v>
      </c>
      <c r="F1485" s="25">
        <f t="shared" si="69"/>
        <v>0</v>
      </c>
      <c r="G1485" s="25">
        <f t="shared" si="70"/>
        <v>0</v>
      </c>
      <c r="H1485" s="25">
        <f t="shared" si="71"/>
        <v>0</v>
      </c>
    </row>
    <row r="1486" spans="2:8" x14ac:dyDescent="0.3">
      <c r="B1486" s="16">
        <v>0.875</v>
      </c>
      <c r="C1486" s="17">
        <v>0</v>
      </c>
      <c r="D1486" s="1">
        <v>42155.875</v>
      </c>
      <c r="E1486" s="25">
        <v>35.82</v>
      </c>
      <c r="F1486" s="25">
        <f t="shared" si="69"/>
        <v>0</v>
      </c>
      <c r="G1486" s="25">
        <f t="shared" si="70"/>
        <v>0</v>
      </c>
      <c r="H1486" s="25">
        <f t="shared" si="71"/>
        <v>0</v>
      </c>
    </row>
    <row r="1487" spans="2:8" x14ac:dyDescent="0.3">
      <c r="B1487" s="16">
        <v>0.89583333333333337</v>
      </c>
      <c r="C1487" s="17">
        <v>0</v>
      </c>
      <c r="D1487" s="1">
        <v>42155.895833333336</v>
      </c>
      <c r="E1487" s="25">
        <v>34.96</v>
      </c>
      <c r="F1487" s="25">
        <f t="shared" si="69"/>
        <v>0</v>
      </c>
      <c r="G1487" s="25">
        <f t="shared" si="70"/>
        <v>0</v>
      </c>
      <c r="H1487" s="25">
        <f t="shared" si="71"/>
        <v>0</v>
      </c>
    </row>
    <row r="1488" spans="2:8" x14ac:dyDescent="0.3">
      <c r="B1488" s="16">
        <v>0.91666666666666663</v>
      </c>
      <c r="C1488" s="17">
        <v>0</v>
      </c>
      <c r="D1488" s="1">
        <v>42155.916666666664</v>
      </c>
      <c r="E1488" s="25">
        <v>31.41</v>
      </c>
      <c r="F1488" s="25">
        <f t="shared" si="69"/>
        <v>0</v>
      </c>
      <c r="G1488" s="25">
        <f t="shared" si="70"/>
        <v>0</v>
      </c>
      <c r="H1488" s="25">
        <f t="shared" si="71"/>
        <v>0</v>
      </c>
    </row>
    <row r="1489" spans="1:12" x14ac:dyDescent="0.3">
      <c r="B1489" s="16">
        <v>0.9375</v>
      </c>
      <c r="C1489" s="17">
        <v>0</v>
      </c>
      <c r="D1489" s="1">
        <v>42155.9375</v>
      </c>
      <c r="E1489" s="25">
        <v>32.82</v>
      </c>
      <c r="F1489" s="25">
        <f t="shared" si="69"/>
        <v>0</v>
      </c>
      <c r="G1489" s="25">
        <f t="shared" si="70"/>
        <v>0</v>
      </c>
      <c r="H1489" s="25">
        <f t="shared" si="71"/>
        <v>0</v>
      </c>
    </row>
    <row r="1490" spans="1:12" x14ac:dyDescent="0.3">
      <c r="B1490" s="16">
        <v>0.95833333333333337</v>
      </c>
      <c r="C1490" s="17">
        <v>0</v>
      </c>
      <c r="D1490" s="1">
        <v>42155.958333333336</v>
      </c>
      <c r="E1490" s="25">
        <v>29.82</v>
      </c>
      <c r="F1490" s="25">
        <f t="shared" si="69"/>
        <v>0</v>
      </c>
      <c r="G1490" s="25">
        <f t="shared" si="70"/>
        <v>0</v>
      </c>
      <c r="H1490" s="25">
        <f t="shared" si="71"/>
        <v>0</v>
      </c>
    </row>
    <row r="1491" spans="1:12" x14ac:dyDescent="0.3">
      <c r="B1491" s="16">
        <v>0.97916666666666663</v>
      </c>
      <c r="C1491" s="17">
        <v>0</v>
      </c>
      <c r="D1491" s="1">
        <v>42155.979166666664</v>
      </c>
      <c r="E1491" s="25">
        <v>29.1</v>
      </c>
      <c r="F1491" s="25">
        <f t="shared" si="69"/>
        <v>0</v>
      </c>
      <c r="G1491" s="25">
        <f t="shared" si="70"/>
        <v>0</v>
      </c>
      <c r="H1491" s="25">
        <f t="shared" si="71"/>
        <v>0</v>
      </c>
    </row>
    <row r="1492" spans="1:12" x14ac:dyDescent="0.3">
      <c r="B1492" s="16">
        <v>0.99998842592592585</v>
      </c>
      <c r="C1492" s="17">
        <v>0</v>
      </c>
      <c r="D1492" s="1">
        <v>42156</v>
      </c>
      <c r="E1492" s="25">
        <v>29.15</v>
      </c>
      <c r="F1492" s="25">
        <f t="shared" si="69"/>
        <v>0</v>
      </c>
      <c r="G1492" s="25">
        <f t="shared" si="70"/>
        <v>0</v>
      </c>
      <c r="H1492" s="25">
        <f t="shared" si="71"/>
        <v>0</v>
      </c>
    </row>
    <row r="1493" spans="1:12" x14ac:dyDescent="0.3">
      <c r="A1493" t="s">
        <v>11</v>
      </c>
      <c r="C1493" s="26">
        <v>2728.323057000001</v>
      </c>
      <c r="D1493" s="18"/>
      <c r="E1493" s="18"/>
      <c r="F1493" s="27">
        <f t="shared" ref="F1493:G1493" si="72">SUM(F5:F1492)</f>
        <v>91923.541019976197</v>
      </c>
      <c r="G1493" s="27">
        <f t="shared" si="72"/>
        <v>507468.0886019998</v>
      </c>
      <c r="H1493" s="27">
        <f>SUM(H5:H1492)</f>
        <v>415544.54758202378</v>
      </c>
      <c r="L1493" s="20"/>
    </row>
    <row r="1494" spans="1:12" x14ac:dyDescent="0.3">
      <c r="C1494" s="21"/>
      <c r="H1494" s="21"/>
      <c r="L1494" s="21"/>
    </row>
    <row r="1496" spans="1:12" s="2" customFormat="1" x14ac:dyDescent="0.3">
      <c r="A1496"/>
      <c r="B1496"/>
      <c r="C1496"/>
      <c r="D1496"/>
      <c r="E1496"/>
      <c r="F1496"/>
      <c r="G1496"/>
      <c r="H1496"/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496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activeCell="E10" sqref="E10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6" max="6" width="18.44140625" bestFit="1" customWidth="1"/>
    <col min="7" max="7" width="12" bestFit="1" customWidth="1"/>
    <col min="8" max="8" width="19.5546875" bestFit="1" customWidth="1"/>
    <col min="12" max="12" width="11.5546875" bestFit="1" customWidth="1"/>
  </cols>
  <sheetData>
    <row r="1" spans="1:8" ht="15.6" x14ac:dyDescent="0.3">
      <c r="A1" s="10" t="s">
        <v>25</v>
      </c>
      <c r="B1" s="11">
        <v>0.99990000000000001</v>
      </c>
      <c r="C1" s="34" t="s">
        <v>3</v>
      </c>
      <c r="D1" s="35"/>
      <c r="E1" s="35"/>
      <c r="F1" s="35"/>
      <c r="G1" s="35"/>
      <c r="H1" s="36"/>
    </row>
    <row r="2" spans="1:8" ht="15.75" customHeight="1" thickBot="1" x14ac:dyDescent="0.35">
      <c r="A2" s="10" t="s">
        <v>26</v>
      </c>
      <c r="B2" s="12">
        <v>0.96419999999999995</v>
      </c>
      <c r="C2" s="37" t="s">
        <v>4</v>
      </c>
      <c r="D2" s="38"/>
      <c r="E2" s="38"/>
      <c r="F2" s="38"/>
      <c r="G2" s="38"/>
      <c r="H2" s="39"/>
    </row>
    <row r="3" spans="1:8" ht="15" thickBot="1" x14ac:dyDescent="0.35">
      <c r="A3" s="10" t="s">
        <v>5</v>
      </c>
      <c r="B3" s="13">
        <v>186</v>
      </c>
      <c r="C3" t="s">
        <v>6</v>
      </c>
      <c r="D3" s="40" t="s">
        <v>7</v>
      </c>
      <c r="E3" s="41"/>
      <c r="F3" s="41"/>
      <c r="G3" s="41"/>
      <c r="H3" s="42"/>
    </row>
    <row r="4" spans="1:8" x14ac:dyDescent="0.3">
      <c r="A4" s="19" t="s">
        <v>8</v>
      </c>
      <c r="B4" s="19" t="s">
        <v>9</v>
      </c>
      <c r="C4" t="s">
        <v>10</v>
      </c>
      <c r="D4" s="10" t="str">
        <f>[3]AEMOData!B1</f>
        <v>SETTLEMENTDATE</v>
      </c>
      <c r="E4" s="10" t="str">
        <f>[3]AEMOData!D1</f>
        <v>RRP</v>
      </c>
      <c r="F4" s="10" t="s">
        <v>0</v>
      </c>
      <c r="G4" s="10" t="s">
        <v>1</v>
      </c>
      <c r="H4" s="14" t="s">
        <v>2</v>
      </c>
    </row>
    <row r="5" spans="1:8" x14ac:dyDescent="0.3">
      <c r="A5" s="15">
        <v>42156</v>
      </c>
      <c r="B5" s="16">
        <v>2.0833333333333332E-2</v>
      </c>
      <c r="C5" s="17">
        <v>0</v>
      </c>
      <c r="D5" s="1">
        <v>42156.020833333336</v>
      </c>
      <c r="E5" s="25">
        <v>29.65</v>
      </c>
      <c r="F5" s="25">
        <f>C5*E5*$B$2*$B$1</f>
        <v>0</v>
      </c>
      <c r="G5" s="25">
        <f>C5*$B$3</f>
        <v>0</v>
      </c>
      <c r="H5" s="25">
        <f>G5-F5</f>
        <v>0</v>
      </c>
    </row>
    <row r="6" spans="1:8" x14ac:dyDescent="0.3">
      <c r="B6" s="16">
        <v>4.1666666666666664E-2</v>
      </c>
      <c r="C6" s="17">
        <v>0</v>
      </c>
      <c r="D6" s="1">
        <v>42156.041666666664</v>
      </c>
      <c r="E6" s="25">
        <v>30.52</v>
      </c>
      <c r="F6" s="25">
        <f t="shared" ref="F6:F69" si="0">C6*E6*$B$2*$B$1</f>
        <v>0</v>
      </c>
      <c r="G6" s="25">
        <f t="shared" ref="G6:G69" si="1">C6*$B$3</f>
        <v>0</v>
      </c>
      <c r="H6" s="25">
        <f t="shared" ref="H6:H69" si="2">G6-F6</f>
        <v>0</v>
      </c>
    </row>
    <row r="7" spans="1:8" x14ac:dyDescent="0.3">
      <c r="B7" s="16">
        <v>6.25E-2</v>
      </c>
      <c r="C7" s="17">
        <v>0</v>
      </c>
      <c r="D7" s="1">
        <v>42156.0625</v>
      </c>
      <c r="E7" s="25">
        <v>26.16</v>
      </c>
      <c r="F7" s="25">
        <f t="shared" si="0"/>
        <v>0</v>
      </c>
      <c r="G7" s="25">
        <f t="shared" si="1"/>
        <v>0</v>
      </c>
      <c r="H7" s="25">
        <f t="shared" si="2"/>
        <v>0</v>
      </c>
    </row>
    <row r="8" spans="1:8" x14ac:dyDescent="0.3">
      <c r="B8" s="16">
        <v>8.3333333333333329E-2</v>
      </c>
      <c r="C8" s="17">
        <v>0</v>
      </c>
      <c r="D8" s="1">
        <v>42156.083333333336</v>
      </c>
      <c r="E8" s="25">
        <v>25.6</v>
      </c>
      <c r="F8" s="25">
        <f t="shared" si="0"/>
        <v>0</v>
      </c>
      <c r="G8" s="25">
        <f t="shared" si="1"/>
        <v>0</v>
      </c>
      <c r="H8" s="25">
        <f t="shared" si="2"/>
        <v>0</v>
      </c>
    </row>
    <row r="9" spans="1:8" x14ac:dyDescent="0.3">
      <c r="B9" s="16">
        <v>0.10416666666666667</v>
      </c>
      <c r="C9" s="17">
        <v>0</v>
      </c>
      <c r="D9" s="1">
        <v>42156.104166666664</v>
      </c>
      <c r="E9" s="25">
        <v>22.52</v>
      </c>
      <c r="F9" s="25">
        <f t="shared" si="0"/>
        <v>0</v>
      </c>
      <c r="G9" s="25">
        <f t="shared" si="1"/>
        <v>0</v>
      </c>
      <c r="H9" s="25">
        <f t="shared" si="2"/>
        <v>0</v>
      </c>
    </row>
    <row r="10" spans="1:8" x14ac:dyDescent="0.3">
      <c r="B10" s="16">
        <v>0.125</v>
      </c>
      <c r="C10" s="17">
        <v>0</v>
      </c>
      <c r="D10" s="1">
        <v>42156.125</v>
      </c>
      <c r="E10" s="25">
        <v>20.78</v>
      </c>
      <c r="F10" s="25">
        <f t="shared" si="0"/>
        <v>0</v>
      </c>
      <c r="G10" s="25">
        <f t="shared" si="1"/>
        <v>0</v>
      </c>
      <c r="H10" s="25">
        <f t="shared" si="2"/>
        <v>0</v>
      </c>
    </row>
    <row r="11" spans="1:8" x14ac:dyDescent="0.3">
      <c r="B11" s="16">
        <v>0.14583333333333334</v>
      </c>
      <c r="C11" s="17">
        <v>0</v>
      </c>
      <c r="D11" s="1">
        <v>42156.145833333336</v>
      </c>
      <c r="E11" s="25">
        <v>17.97</v>
      </c>
      <c r="F11" s="25">
        <f t="shared" si="0"/>
        <v>0</v>
      </c>
      <c r="G11" s="25">
        <f t="shared" si="1"/>
        <v>0</v>
      </c>
      <c r="H11" s="25">
        <f t="shared" si="2"/>
        <v>0</v>
      </c>
    </row>
    <row r="12" spans="1:8" x14ac:dyDescent="0.3">
      <c r="B12" s="16">
        <v>0.16666666666666666</v>
      </c>
      <c r="C12" s="17">
        <v>0</v>
      </c>
      <c r="D12" s="1">
        <v>42156.166666666664</v>
      </c>
      <c r="E12" s="25">
        <v>19.73</v>
      </c>
      <c r="F12" s="25">
        <f t="shared" si="0"/>
        <v>0</v>
      </c>
      <c r="G12" s="25">
        <f t="shared" si="1"/>
        <v>0</v>
      </c>
      <c r="H12" s="25">
        <f t="shared" si="2"/>
        <v>0</v>
      </c>
    </row>
    <row r="13" spans="1:8" x14ac:dyDescent="0.3">
      <c r="B13" s="16">
        <v>0.1875</v>
      </c>
      <c r="C13" s="17">
        <v>0</v>
      </c>
      <c r="D13" s="1">
        <v>42156.1875</v>
      </c>
      <c r="E13" s="25">
        <v>16.64</v>
      </c>
      <c r="F13" s="25">
        <f t="shared" si="0"/>
        <v>0</v>
      </c>
      <c r="G13" s="25">
        <f t="shared" si="1"/>
        <v>0</v>
      </c>
      <c r="H13" s="25">
        <f t="shared" si="2"/>
        <v>0</v>
      </c>
    </row>
    <row r="14" spans="1:8" x14ac:dyDescent="0.3">
      <c r="B14" s="16">
        <v>0.20833333333333334</v>
      </c>
      <c r="C14" s="17">
        <v>0</v>
      </c>
      <c r="D14" s="1">
        <v>42156.208333333336</v>
      </c>
      <c r="E14" s="25">
        <v>24.37</v>
      </c>
      <c r="F14" s="25">
        <f t="shared" si="0"/>
        <v>0</v>
      </c>
      <c r="G14" s="25">
        <f t="shared" si="1"/>
        <v>0</v>
      </c>
      <c r="H14" s="25">
        <f t="shared" si="2"/>
        <v>0</v>
      </c>
    </row>
    <row r="15" spans="1:8" x14ac:dyDescent="0.3">
      <c r="B15" s="16">
        <v>0.22916666666666666</v>
      </c>
      <c r="C15" s="17">
        <v>0</v>
      </c>
      <c r="D15" s="1">
        <v>42156.229166666664</v>
      </c>
      <c r="E15" s="25">
        <v>25.46</v>
      </c>
      <c r="F15" s="25">
        <f t="shared" si="0"/>
        <v>0</v>
      </c>
      <c r="G15" s="25">
        <f t="shared" si="1"/>
        <v>0</v>
      </c>
      <c r="H15" s="25">
        <f t="shared" si="2"/>
        <v>0</v>
      </c>
    </row>
    <row r="16" spans="1:8" x14ac:dyDescent="0.3">
      <c r="B16" s="16">
        <v>0.25</v>
      </c>
      <c r="C16" s="17">
        <v>0</v>
      </c>
      <c r="D16" s="1">
        <v>42156.25</v>
      </c>
      <c r="E16" s="25">
        <v>26.29</v>
      </c>
      <c r="F16" s="25">
        <f t="shared" si="0"/>
        <v>0</v>
      </c>
      <c r="G16" s="25">
        <f t="shared" si="1"/>
        <v>0</v>
      </c>
      <c r="H16" s="25">
        <f t="shared" si="2"/>
        <v>0</v>
      </c>
    </row>
    <row r="17" spans="2:8" x14ac:dyDescent="0.3">
      <c r="B17" s="16">
        <v>0.27083333333333331</v>
      </c>
      <c r="C17" s="17">
        <v>0</v>
      </c>
      <c r="D17" s="1">
        <v>42156.270833333336</v>
      </c>
      <c r="E17" s="25">
        <v>27.4</v>
      </c>
      <c r="F17" s="25">
        <f t="shared" si="0"/>
        <v>0</v>
      </c>
      <c r="G17" s="25">
        <f t="shared" si="1"/>
        <v>0</v>
      </c>
      <c r="H17" s="25">
        <f t="shared" si="2"/>
        <v>0</v>
      </c>
    </row>
    <row r="18" spans="2:8" x14ac:dyDescent="0.3">
      <c r="B18" s="16">
        <v>0.29166666666666669</v>
      </c>
      <c r="C18" s="17">
        <v>0</v>
      </c>
      <c r="D18" s="1">
        <v>42156.291666666664</v>
      </c>
      <c r="E18" s="25">
        <v>33.96</v>
      </c>
      <c r="F18" s="25">
        <f t="shared" si="0"/>
        <v>0</v>
      </c>
      <c r="G18" s="25">
        <f t="shared" si="1"/>
        <v>0</v>
      </c>
      <c r="H18" s="25">
        <f t="shared" si="2"/>
        <v>0</v>
      </c>
    </row>
    <row r="19" spans="2:8" x14ac:dyDescent="0.3">
      <c r="B19" s="16">
        <v>0.3125</v>
      </c>
      <c r="C19" s="17">
        <v>9.1585E-2</v>
      </c>
      <c r="D19" s="1">
        <v>42156.3125</v>
      </c>
      <c r="E19" s="25">
        <v>37.47</v>
      </c>
      <c r="F19" s="25">
        <f t="shared" si="0"/>
        <v>3.3085045662450208</v>
      </c>
      <c r="G19" s="25">
        <f t="shared" si="1"/>
        <v>17.03481</v>
      </c>
      <c r="H19" s="25">
        <f t="shared" si="2"/>
        <v>13.72630543375498</v>
      </c>
    </row>
    <row r="20" spans="2:8" x14ac:dyDescent="0.3">
      <c r="B20" s="16">
        <v>0.33333333333333331</v>
      </c>
      <c r="C20" s="17">
        <v>0.76270199999999999</v>
      </c>
      <c r="D20" s="1">
        <v>42156.333333333336</v>
      </c>
      <c r="E20" s="25">
        <v>39.96</v>
      </c>
      <c r="F20" s="25">
        <f t="shared" si="0"/>
        <v>29.38353619777947</v>
      </c>
      <c r="G20" s="25">
        <f t="shared" si="1"/>
        <v>141.862572</v>
      </c>
      <c r="H20" s="25">
        <f t="shared" si="2"/>
        <v>112.47903580222052</v>
      </c>
    </row>
    <row r="21" spans="2:8" x14ac:dyDescent="0.3">
      <c r="B21" s="16">
        <v>0.35416666666666669</v>
      </c>
      <c r="C21" s="17">
        <v>2.5267189999999999</v>
      </c>
      <c r="D21" s="1">
        <v>42156.354166666664</v>
      </c>
      <c r="E21" s="25">
        <v>42.4</v>
      </c>
      <c r="F21" s="25">
        <f t="shared" si="0"/>
        <v>103.28719854269045</v>
      </c>
      <c r="G21" s="25">
        <f t="shared" si="1"/>
        <v>469.96973400000002</v>
      </c>
      <c r="H21" s="25">
        <f t="shared" si="2"/>
        <v>366.68253545730954</v>
      </c>
    </row>
    <row r="22" spans="2:8" x14ac:dyDescent="0.3">
      <c r="B22" s="16">
        <v>0.375</v>
      </c>
      <c r="C22" s="17">
        <v>4.5689099999999998</v>
      </c>
      <c r="D22" s="1">
        <v>42156.375</v>
      </c>
      <c r="E22" s="25">
        <v>37.57</v>
      </c>
      <c r="F22" s="25">
        <f t="shared" si="0"/>
        <v>165.49218646280633</v>
      </c>
      <c r="G22" s="25">
        <f t="shared" si="1"/>
        <v>849.81725999999992</v>
      </c>
      <c r="H22" s="25">
        <f t="shared" si="2"/>
        <v>684.32507353719359</v>
      </c>
    </row>
    <row r="23" spans="2:8" x14ac:dyDescent="0.3">
      <c r="B23" s="16">
        <v>0.39583333333333331</v>
      </c>
      <c r="C23" s="17">
        <v>6.2643079999999998</v>
      </c>
      <c r="D23" s="1">
        <v>42156.395833333336</v>
      </c>
      <c r="E23" s="25">
        <v>39.22</v>
      </c>
      <c r="F23" s="25">
        <f t="shared" si="0"/>
        <v>236.86690618106792</v>
      </c>
      <c r="G23" s="25">
        <f t="shared" si="1"/>
        <v>1165.161288</v>
      </c>
      <c r="H23" s="25">
        <f t="shared" si="2"/>
        <v>928.29438181893215</v>
      </c>
    </row>
    <row r="24" spans="2:8" x14ac:dyDescent="0.3">
      <c r="B24" s="16">
        <v>0.41666666666666669</v>
      </c>
      <c r="C24" s="17">
        <v>7.4531989999999997</v>
      </c>
      <c r="D24" s="1">
        <v>42156.416666666664</v>
      </c>
      <c r="E24" s="25">
        <v>41.16</v>
      </c>
      <c r="F24" s="25">
        <f t="shared" si="0"/>
        <v>295.76159430658555</v>
      </c>
      <c r="G24" s="25">
        <f t="shared" si="1"/>
        <v>1386.295014</v>
      </c>
      <c r="H24" s="25">
        <f t="shared" si="2"/>
        <v>1090.5334196934145</v>
      </c>
    </row>
    <row r="25" spans="2:8" x14ac:dyDescent="0.3">
      <c r="B25" s="16">
        <v>0.4375</v>
      </c>
      <c r="C25" s="17">
        <v>8.3049730000000004</v>
      </c>
      <c r="D25" s="1">
        <v>42156.4375</v>
      </c>
      <c r="E25" s="25">
        <v>38.97</v>
      </c>
      <c r="F25" s="25">
        <f t="shared" si="0"/>
        <v>312.02710821699714</v>
      </c>
      <c r="G25" s="25">
        <f t="shared" si="1"/>
        <v>1544.724978</v>
      </c>
      <c r="H25" s="25">
        <f t="shared" si="2"/>
        <v>1232.6978697830027</v>
      </c>
    </row>
    <row r="26" spans="2:8" x14ac:dyDescent="0.3">
      <c r="B26" s="16">
        <v>0.45833333333333331</v>
      </c>
      <c r="C26" s="17">
        <v>9.0078519999999997</v>
      </c>
      <c r="D26" s="1">
        <v>42156.458333333336</v>
      </c>
      <c r="E26" s="25">
        <v>39.25</v>
      </c>
      <c r="F26" s="25">
        <f t="shared" si="0"/>
        <v>340.86671768142378</v>
      </c>
      <c r="G26" s="25">
        <f t="shared" si="1"/>
        <v>1675.460472</v>
      </c>
      <c r="H26" s="25">
        <f t="shared" si="2"/>
        <v>1334.5937543185762</v>
      </c>
    </row>
    <row r="27" spans="2:8" x14ac:dyDescent="0.3">
      <c r="B27" s="16">
        <v>0.47916666666666669</v>
      </c>
      <c r="C27" s="17">
        <v>9.3738720000000022</v>
      </c>
      <c r="D27" s="1">
        <v>42156.479166666664</v>
      </c>
      <c r="E27" s="25">
        <v>36.020000000000003</v>
      </c>
      <c r="F27" s="25">
        <f t="shared" si="0"/>
        <v>325.52655560289668</v>
      </c>
      <c r="G27" s="25">
        <f t="shared" si="1"/>
        <v>1743.5401920000004</v>
      </c>
      <c r="H27" s="25">
        <f t="shared" si="2"/>
        <v>1418.0136363971037</v>
      </c>
    </row>
    <row r="28" spans="2:8" x14ac:dyDescent="0.3">
      <c r="B28" s="16">
        <v>0.5</v>
      </c>
      <c r="C28" s="17">
        <v>9.4835849999999997</v>
      </c>
      <c r="D28" s="1">
        <v>42156.5</v>
      </c>
      <c r="E28" s="25">
        <v>35.99</v>
      </c>
      <c r="F28" s="25">
        <f t="shared" si="0"/>
        <v>329.06226540793745</v>
      </c>
      <c r="G28" s="25">
        <f t="shared" si="1"/>
        <v>1763.9468099999999</v>
      </c>
      <c r="H28" s="25">
        <f t="shared" si="2"/>
        <v>1434.8845445920624</v>
      </c>
    </row>
    <row r="29" spans="2:8" x14ac:dyDescent="0.3">
      <c r="B29" s="16">
        <v>0.52083333333333337</v>
      </c>
      <c r="C29" s="17">
        <v>9.4116970000000002</v>
      </c>
      <c r="D29" s="1">
        <v>42156.520833333336</v>
      </c>
      <c r="E29" s="25">
        <v>35.93</v>
      </c>
      <c r="F29" s="25">
        <f t="shared" si="0"/>
        <v>326.02345822269911</v>
      </c>
      <c r="G29" s="25">
        <f t="shared" si="1"/>
        <v>1750.575642</v>
      </c>
      <c r="H29" s="25">
        <f t="shared" si="2"/>
        <v>1424.5521837773008</v>
      </c>
    </row>
    <row r="30" spans="2:8" x14ac:dyDescent="0.3">
      <c r="B30" s="16">
        <v>0.54166666666666663</v>
      </c>
      <c r="C30" s="17">
        <v>9.0801480000000012</v>
      </c>
      <c r="D30" s="1">
        <v>42156.541666666664</v>
      </c>
      <c r="E30" s="25">
        <v>35.94</v>
      </c>
      <c r="F30" s="25">
        <f t="shared" si="0"/>
        <v>314.62606278265048</v>
      </c>
      <c r="G30" s="25">
        <f t="shared" si="1"/>
        <v>1688.9075280000002</v>
      </c>
      <c r="H30" s="25">
        <f t="shared" si="2"/>
        <v>1374.2814652173497</v>
      </c>
    </row>
    <row r="31" spans="2:8" x14ac:dyDescent="0.3">
      <c r="B31" s="16">
        <v>0.5625</v>
      </c>
      <c r="C31" s="17">
        <v>8.4754980000000018</v>
      </c>
      <c r="D31" s="1">
        <v>42156.5625</v>
      </c>
      <c r="E31" s="25">
        <v>35.950000000000003</v>
      </c>
      <c r="F31" s="25">
        <f t="shared" si="0"/>
        <v>293.75672380877819</v>
      </c>
      <c r="G31" s="25">
        <f t="shared" si="1"/>
        <v>1576.4426280000002</v>
      </c>
      <c r="H31" s="25">
        <f t="shared" si="2"/>
        <v>1282.6859041912221</v>
      </c>
    </row>
    <row r="32" spans="2:8" x14ac:dyDescent="0.3">
      <c r="B32" s="16">
        <v>0.58333333333333337</v>
      </c>
      <c r="C32" s="17">
        <v>7.7976930000000007</v>
      </c>
      <c r="D32" s="1">
        <v>42156.583333333336</v>
      </c>
      <c r="E32" s="25">
        <v>35.92</v>
      </c>
      <c r="F32" s="25">
        <f t="shared" si="0"/>
        <v>270.03879183451056</v>
      </c>
      <c r="G32" s="25">
        <f t="shared" si="1"/>
        <v>1450.3708980000001</v>
      </c>
      <c r="H32" s="25">
        <f t="shared" si="2"/>
        <v>1180.3321061654897</v>
      </c>
    </row>
    <row r="33" spans="2:8" x14ac:dyDescent="0.3">
      <c r="B33" s="16">
        <v>0.60416666666666663</v>
      </c>
      <c r="C33" s="17">
        <v>6.3952239999999998</v>
      </c>
      <c r="D33" s="1">
        <v>42156.604166666664</v>
      </c>
      <c r="E33" s="25">
        <v>35.979999999999997</v>
      </c>
      <c r="F33" s="25">
        <f t="shared" si="0"/>
        <v>221.84038755180305</v>
      </c>
      <c r="G33" s="25">
        <f t="shared" si="1"/>
        <v>1189.5116639999999</v>
      </c>
      <c r="H33" s="25">
        <f t="shared" si="2"/>
        <v>967.67127644819686</v>
      </c>
    </row>
    <row r="34" spans="2:8" x14ac:dyDescent="0.3">
      <c r="B34" s="16">
        <v>0.625</v>
      </c>
      <c r="C34" s="17">
        <v>4.628927</v>
      </c>
      <c r="D34" s="1">
        <v>42156.625</v>
      </c>
      <c r="E34" s="25">
        <v>36.020000000000003</v>
      </c>
      <c r="F34" s="25">
        <f t="shared" si="0"/>
        <v>160.74879862315694</v>
      </c>
      <c r="G34" s="25">
        <f t="shared" si="1"/>
        <v>860.98042199999998</v>
      </c>
      <c r="H34" s="25">
        <f t="shared" si="2"/>
        <v>700.231623376843</v>
      </c>
    </row>
    <row r="35" spans="2:8" x14ac:dyDescent="0.3">
      <c r="B35" s="16">
        <v>0.64583333333333337</v>
      </c>
      <c r="C35" s="17">
        <v>3.5892309999999998</v>
      </c>
      <c r="D35" s="1">
        <v>42156.645833333336</v>
      </c>
      <c r="E35" s="25">
        <v>38.450000000000003</v>
      </c>
      <c r="F35" s="25">
        <f t="shared" si="0"/>
        <v>133.05201305423137</v>
      </c>
      <c r="G35" s="25">
        <f t="shared" si="1"/>
        <v>667.59696599999995</v>
      </c>
      <c r="H35" s="25">
        <f t="shared" si="2"/>
        <v>534.54495294576861</v>
      </c>
    </row>
    <row r="36" spans="2:8" x14ac:dyDescent="0.3">
      <c r="B36" s="16">
        <v>0.66666666666666663</v>
      </c>
      <c r="C36" s="17">
        <v>2.310238</v>
      </c>
      <c r="D36" s="1">
        <v>42156.666666666664</v>
      </c>
      <c r="E36" s="25">
        <v>39.71</v>
      </c>
      <c r="F36" s="25">
        <f t="shared" si="0"/>
        <v>88.446429527410515</v>
      </c>
      <c r="G36" s="25">
        <f t="shared" si="1"/>
        <v>429.70426800000001</v>
      </c>
      <c r="H36" s="25">
        <f t="shared" si="2"/>
        <v>341.25783847258947</v>
      </c>
    </row>
    <row r="37" spans="2:8" x14ac:dyDescent="0.3">
      <c r="B37" s="16">
        <v>0.6875</v>
      </c>
      <c r="C37" s="17">
        <v>0.41162699999999997</v>
      </c>
      <c r="D37" s="1">
        <v>42156.6875</v>
      </c>
      <c r="E37" s="25">
        <v>41.79</v>
      </c>
      <c r="F37" s="25">
        <f t="shared" si="0"/>
        <v>16.584405978127538</v>
      </c>
      <c r="G37" s="25">
        <f t="shared" si="1"/>
        <v>76.56262199999999</v>
      </c>
      <c r="H37" s="25">
        <f t="shared" si="2"/>
        <v>59.978216021872456</v>
      </c>
    </row>
    <row r="38" spans="2:8" x14ac:dyDescent="0.3">
      <c r="B38" s="16">
        <v>0.70833333333333337</v>
      </c>
      <c r="C38" s="17">
        <v>5.1627999999999993E-2</v>
      </c>
      <c r="D38" s="1">
        <v>42156.708333333336</v>
      </c>
      <c r="E38" s="25">
        <v>47.91</v>
      </c>
      <c r="F38" s="25">
        <f t="shared" si="0"/>
        <v>2.3847077755889776</v>
      </c>
      <c r="G38" s="25">
        <f t="shared" si="1"/>
        <v>9.6028079999999996</v>
      </c>
      <c r="H38" s="25">
        <f t="shared" si="2"/>
        <v>7.2181002244110219</v>
      </c>
    </row>
    <row r="39" spans="2:8" x14ac:dyDescent="0.3">
      <c r="B39" s="16">
        <v>0.72916666666666663</v>
      </c>
      <c r="C39" s="17">
        <v>0</v>
      </c>
      <c r="D39" s="1">
        <v>42156.729166666664</v>
      </c>
      <c r="E39" s="25">
        <v>54.99</v>
      </c>
      <c r="F39" s="25">
        <f t="shared" si="0"/>
        <v>0</v>
      </c>
      <c r="G39" s="25">
        <f t="shared" si="1"/>
        <v>0</v>
      </c>
      <c r="H39" s="25">
        <f t="shared" si="2"/>
        <v>0</v>
      </c>
    </row>
    <row r="40" spans="2:8" x14ac:dyDescent="0.3">
      <c r="B40" s="16">
        <v>0.75</v>
      </c>
      <c r="C40" s="17">
        <v>0</v>
      </c>
      <c r="D40" s="1">
        <v>42156.75</v>
      </c>
      <c r="E40" s="25">
        <v>92.77</v>
      </c>
      <c r="F40" s="25">
        <f t="shared" si="0"/>
        <v>0</v>
      </c>
      <c r="G40" s="25">
        <f t="shared" si="1"/>
        <v>0</v>
      </c>
      <c r="H40" s="25">
        <f t="shared" si="2"/>
        <v>0</v>
      </c>
    </row>
    <row r="41" spans="2:8" x14ac:dyDescent="0.3">
      <c r="B41" s="16">
        <v>0.77083333333333337</v>
      </c>
      <c r="C41" s="17">
        <v>0</v>
      </c>
      <c r="D41" s="1">
        <v>42156.770833333336</v>
      </c>
      <c r="E41" s="25">
        <v>90.57</v>
      </c>
      <c r="F41" s="25">
        <f t="shared" si="0"/>
        <v>0</v>
      </c>
      <c r="G41" s="25">
        <f t="shared" si="1"/>
        <v>0</v>
      </c>
      <c r="H41" s="25">
        <f t="shared" si="2"/>
        <v>0</v>
      </c>
    </row>
    <row r="42" spans="2:8" x14ac:dyDescent="0.3">
      <c r="B42" s="16">
        <v>0.79166666666666663</v>
      </c>
      <c r="C42" s="17">
        <v>0</v>
      </c>
      <c r="D42" s="1">
        <v>42156.791666666664</v>
      </c>
      <c r="E42" s="25">
        <v>73.56</v>
      </c>
      <c r="F42" s="25">
        <f t="shared" si="0"/>
        <v>0</v>
      </c>
      <c r="G42" s="25">
        <f t="shared" si="1"/>
        <v>0</v>
      </c>
      <c r="H42" s="25">
        <f t="shared" si="2"/>
        <v>0</v>
      </c>
    </row>
    <row r="43" spans="2:8" x14ac:dyDescent="0.3">
      <c r="B43" s="16">
        <v>0.8125</v>
      </c>
      <c r="C43" s="17">
        <v>0</v>
      </c>
      <c r="D43" s="1">
        <v>42156.8125</v>
      </c>
      <c r="E43" s="25">
        <v>52.15</v>
      </c>
      <c r="F43" s="25">
        <f t="shared" si="0"/>
        <v>0</v>
      </c>
      <c r="G43" s="25">
        <f t="shared" si="1"/>
        <v>0</v>
      </c>
      <c r="H43" s="25">
        <f t="shared" si="2"/>
        <v>0</v>
      </c>
    </row>
    <row r="44" spans="2:8" x14ac:dyDescent="0.3">
      <c r="B44" s="16">
        <v>0.83333333333333337</v>
      </c>
      <c r="C44" s="17">
        <v>0</v>
      </c>
      <c r="D44" s="1">
        <v>42156.833333333336</v>
      </c>
      <c r="E44" s="25">
        <v>58.58</v>
      </c>
      <c r="F44" s="25">
        <f t="shared" si="0"/>
        <v>0</v>
      </c>
      <c r="G44" s="25">
        <f t="shared" si="1"/>
        <v>0</v>
      </c>
      <c r="H44" s="25">
        <f t="shared" si="2"/>
        <v>0</v>
      </c>
    </row>
    <row r="45" spans="2:8" x14ac:dyDescent="0.3">
      <c r="B45" s="16">
        <v>0.85416666666666663</v>
      </c>
      <c r="C45" s="17">
        <v>0</v>
      </c>
      <c r="D45" s="1">
        <v>42156.854166666664</v>
      </c>
      <c r="E45" s="25">
        <v>53.9</v>
      </c>
      <c r="F45" s="25">
        <f t="shared" si="0"/>
        <v>0</v>
      </c>
      <c r="G45" s="25">
        <f t="shared" si="1"/>
        <v>0</v>
      </c>
      <c r="H45" s="25">
        <f t="shared" si="2"/>
        <v>0</v>
      </c>
    </row>
    <row r="46" spans="2:8" x14ac:dyDescent="0.3">
      <c r="B46" s="16">
        <v>0.875</v>
      </c>
      <c r="C46" s="17">
        <v>0</v>
      </c>
      <c r="D46" s="1">
        <v>42156.875</v>
      </c>
      <c r="E46" s="25">
        <v>40.08</v>
      </c>
      <c r="F46" s="25">
        <f t="shared" si="0"/>
        <v>0</v>
      </c>
      <c r="G46" s="25">
        <f t="shared" si="1"/>
        <v>0</v>
      </c>
      <c r="H46" s="25">
        <f t="shared" si="2"/>
        <v>0</v>
      </c>
    </row>
    <row r="47" spans="2:8" x14ac:dyDescent="0.3">
      <c r="B47" s="16">
        <v>0.89583333333333337</v>
      </c>
      <c r="C47" s="17">
        <v>0</v>
      </c>
      <c r="D47" s="1">
        <v>42156.895833333336</v>
      </c>
      <c r="E47" s="25">
        <v>40.4</v>
      </c>
      <c r="F47" s="25">
        <f t="shared" si="0"/>
        <v>0</v>
      </c>
      <c r="G47" s="25">
        <f t="shared" si="1"/>
        <v>0</v>
      </c>
      <c r="H47" s="25">
        <f t="shared" si="2"/>
        <v>0</v>
      </c>
    </row>
    <row r="48" spans="2:8" x14ac:dyDescent="0.3">
      <c r="B48" s="16">
        <v>0.91666666666666663</v>
      </c>
      <c r="C48" s="17">
        <v>0</v>
      </c>
      <c r="D48" s="1">
        <v>42156.916666666664</v>
      </c>
      <c r="E48" s="25">
        <v>39.19</v>
      </c>
      <c r="F48" s="25">
        <f t="shared" si="0"/>
        <v>0</v>
      </c>
      <c r="G48" s="25">
        <f t="shared" si="1"/>
        <v>0</v>
      </c>
      <c r="H48" s="25">
        <f t="shared" si="2"/>
        <v>0</v>
      </c>
    </row>
    <row r="49" spans="1:8" x14ac:dyDescent="0.3">
      <c r="B49" s="16">
        <v>0.9375</v>
      </c>
      <c r="C49" s="17">
        <v>0</v>
      </c>
      <c r="D49" s="1">
        <v>42156.9375</v>
      </c>
      <c r="E49" s="25">
        <v>43.29</v>
      </c>
      <c r="F49" s="25">
        <f t="shared" si="0"/>
        <v>0</v>
      </c>
      <c r="G49" s="25">
        <f t="shared" si="1"/>
        <v>0</v>
      </c>
      <c r="H49" s="25">
        <f t="shared" si="2"/>
        <v>0</v>
      </c>
    </row>
    <row r="50" spans="1:8" x14ac:dyDescent="0.3">
      <c r="B50" s="16">
        <v>0.95833333333333337</v>
      </c>
      <c r="C50" s="17">
        <v>0</v>
      </c>
      <c r="D50" s="1">
        <v>42156.958333333336</v>
      </c>
      <c r="E50" s="25">
        <v>38.049999999999997</v>
      </c>
      <c r="F50" s="25">
        <f t="shared" si="0"/>
        <v>0</v>
      </c>
      <c r="G50" s="25">
        <f t="shared" si="1"/>
        <v>0</v>
      </c>
      <c r="H50" s="25">
        <f t="shared" si="2"/>
        <v>0</v>
      </c>
    </row>
    <row r="51" spans="1:8" x14ac:dyDescent="0.3">
      <c r="B51" s="16">
        <v>0.97916666666666663</v>
      </c>
      <c r="C51" s="17">
        <v>0</v>
      </c>
      <c r="D51" s="1">
        <v>42156.979166666664</v>
      </c>
      <c r="E51" s="25">
        <v>37.83</v>
      </c>
      <c r="F51" s="25">
        <f t="shared" si="0"/>
        <v>0</v>
      </c>
      <c r="G51" s="25">
        <f t="shared" si="1"/>
        <v>0</v>
      </c>
      <c r="H51" s="25">
        <f t="shared" si="2"/>
        <v>0</v>
      </c>
    </row>
    <row r="52" spans="1:8" x14ac:dyDescent="0.3">
      <c r="B52" s="16">
        <v>0.99998842592592585</v>
      </c>
      <c r="C52" s="17">
        <v>0</v>
      </c>
      <c r="D52" s="1">
        <v>42157</v>
      </c>
      <c r="E52" s="25">
        <v>40.99</v>
      </c>
      <c r="F52" s="25">
        <f t="shared" si="0"/>
        <v>0</v>
      </c>
      <c r="G52" s="25">
        <f t="shared" si="1"/>
        <v>0</v>
      </c>
      <c r="H52" s="25">
        <f t="shared" si="2"/>
        <v>0</v>
      </c>
    </row>
    <row r="53" spans="1:8" x14ac:dyDescent="0.3">
      <c r="A53" s="15">
        <v>42157</v>
      </c>
      <c r="B53" s="16">
        <v>2.0833333333333332E-2</v>
      </c>
      <c r="C53" s="17">
        <v>0</v>
      </c>
      <c r="D53" s="1">
        <v>42157.020833333336</v>
      </c>
      <c r="E53" s="25">
        <v>36.6</v>
      </c>
      <c r="F53" s="25">
        <f t="shared" si="0"/>
        <v>0</v>
      </c>
      <c r="G53" s="25">
        <f t="shared" si="1"/>
        <v>0</v>
      </c>
      <c r="H53" s="25">
        <f t="shared" si="2"/>
        <v>0</v>
      </c>
    </row>
    <row r="54" spans="1:8" x14ac:dyDescent="0.3">
      <c r="B54" s="16">
        <v>4.1666666666666664E-2</v>
      </c>
      <c r="C54" s="17">
        <v>0</v>
      </c>
      <c r="D54" s="1">
        <v>42157.041666666664</v>
      </c>
      <c r="E54" s="25">
        <v>35.99</v>
      </c>
      <c r="F54" s="25">
        <f t="shared" si="0"/>
        <v>0</v>
      </c>
      <c r="G54" s="25">
        <f t="shared" si="1"/>
        <v>0</v>
      </c>
      <c r="H54" s="25">
        <f t="shared" si="2"/>
        <v>0</v>
      </c>
    </row>
    <row r="55" spans="1:8" x14ac:dyDescent="0.3">
      <c r="B55" s="16">
        <v>6.25E-2</v>
      </c>
      <c r="C55" s="17">
        <v>0</v>
      </c>
      <c r="D55" s="1">
        <v>42157.0625</v>
      </c>
      <c r="E55" s="25">
        <v>35.92</v>
      </c>
      <c r="F55" s="25">
        <f t="shared" si="0"/>
        <v>0</v>
      </c>
      <c r="G55" s="25">
        <f t="shared" si="1"/>
        <v>0</v>
      </c>
      <c r="H55" s="25">
        <f t="shared" si="2"/>
        <v>0</v>
      </c>
    </row>
    <row r="56" spans="1:8" x14ac:dyDescent="0.3">
      <c r="B56" s="16">
        <v>8.3333333333333329E-2</v>
      </c>
      <c r="C56" s="17">
        <v>0</v>
      </c>
      <c r="D56" s="1">
        <v>42157.083333333336</v>
      </c>
      <c r="E56" s="25">
        <v>36.520000000000003</v>
      </c>
      <c r="F56" s="25">
        <f t="shared" si="0"/>
        <v>0</v>
      </c>
      <c r="G56" s="25">
        <f t="shared" si="1"/>
        <v>0</v>
      </c>
      <c r="H56" s="25">
        <f t="shared" si="2"/>
        <v>0</v>
      </c>
    </row>
    <row r="57" spans="1:8" x14ac:dyDescent="0.3">
      <c r="B57" s="16">
        <v>0.10416666666666667</v>
      </c>
      <c r="C57" s="17">
        <v>0</v>
      </c>
      <c r="D57" s="1">
        <v>42157.104166666664</v>
      </c>
      <c r="E57" s="25">
        <v>35.299999999999997</v>
      </c>
      <c r="F57" s="25">
        <f t="shared" si="0"/>
        <v>0</v>
      </c>
      <c r="G57" s="25">
        <f t="shared" si="1"/>
        <v>0</v>
      </c>
      <c r="H57" s="25">
        <f t="shared" si="2"/>
        <v>0</v>
      </c>
    </row>
    <row r="58" spans="1:8" x14ac:dyDescent="0.3">
      <c r="B58" s="16">
        <v>0.125</v>
      </c>
      <c r="C58" s="17">
        <v>0</v>
      </c>
      <c r="D58" s="1">
        <v>42157.125</v>
      </c>
      <c r="E58" s="25">
        <v>34.840000000000003</v>
      </c>
      <c r="F58" s="25">
        <f t="shared" si="0"/>
        <v>0</v>
      </c>
      <c r="G58" s="25">
        <f t="shared" si="1"/>
        <v>0</v>
      </c>
      <c r="H58" s="25">
        <f t="shared" si="2"/>
        <v>0</v>
      </c>
    </row>
    <row r="59" spans="1:8" x14ac:dyDescent="0.3">
      <c r="B59" s="16">
        <v>0.14583333333333334</v>
      </c>
      <c r="C59" s="17">
        <v>0</v>
      </c>
      <c r="D59" s="1">
        <v>42157.145833333336</v>
      </c>
      <c r="E59" s="25">
        <v>35.61</v>
      </c>
      <c r="F59" s="25">
        <f t="shared" si="0"/>
        <v>0</v>
      </c>
      <c r="G59" s="25">
        <f t="shared" si="1"/>
        <v>0</v>
      </c>
      <c r="H59" s="25">
        <f t="shared" si="2"/>
        <v>0</v>
      </c>
    </row>
    <row r="60" spans="1:8" x14ac:dyDescent="0.3">
      <c r="B60" s="16">
        <v>0.16666666666666666</v>
      </c>
      <c r="C60" s="17">
        <v>0</v>
      </c>
      <c r="D60" s="1">
        <v>42157.166666666664</v>
      </c>
      <c r="E60" s="25">
        <v>35.950000000000003</v>
      </c>
      <c r="F60" s="25">
        <f t="shared" si="0"/>
        <v>0</v>
      </c>
      <c r="G60" s="25">
        <f t="shared" si="1"/>
        <v>0</v>
      </c>
      <c r="H60" s="25">
        <f t="shared" si="2"/>
        <v>0</v>
      </c>
    </row>
    <row r="61" spans="1:8" x14ac:dyDescent="0.3">
      <c r="B61" s="16">
        <v>0.1875</v>
      </c>
      <c r="C61" s="17">
        <v>0</v>
      </c>
      <c r="D61" s="1">
        <v>42157.1875</v>
      </c>
      <c r="E61" s="25">
        <v>35.799999999999997</v>
      </c>
      <c r="F61" s="25">
        <f t="shared" si="0"/>
        <v>0</v>
      </c>
      <c r="G61" s="25">
        <f t="shared" si="1"/>
        <v>0</v>
      </c>
      <c r="H61" s="25">
        <f t="shared" si="2"/>
        <v>0</v>
      </c>
    </row>
    <row r="62" spans="1:8" x14ac:dyDescent="0.3">
      <c r="B62" s="16">
        <v>0.20833333333333334</v>
      </c>
      <c r="C62" s="17">
        <v>0</v>
      </c>
      <c r="D62" s="1">
        <v>42157.208333333336</v>
      </c>
      <c r="E62" s="25">
        <v>36.869999999999997</v>
      </c>
      <c r="F62" s="25">
        <f t="shared" si="0"/>
        <v>0</v>
      </c>
      <c r="G62" s="25">
        <f t="shared" si="1"/>
        <v>0</v>
      </c>
      <c r="H62" s="25">
        <f t="shared" si="2"/>
        <v>0</v>
      </c>
    </row>
    <row r="63" spans="1:8" x14ac:dyDescent="0.3">
      <c r="B63" s="16">
        <v>0.22916666666666666</v>
      </c>
      <c r="C63" s="17">
        <v>0</v>
      </c>
      <c r="D63" s="1">
        <v>42157.229166666664</v>
      </c>
      <c r="E63" s="25">
        <v>41.04</v>
      </c>
      <c r="F63" s="25">
        <f t="shared" si="0"/>
        <v>0</v>
      </c>
      <c r="G63" s="25">
        <f t="shared" si="1"/>
        <v>0</v>
      </c>
      <c r="H63" s="25">
        <f t="shared" si="2"/>
        <v>0</v>
      </c>
    </row>
    <row r="64" spans="1:8" x14ac:dyDescent="0.3">
      <c r="B64" s="16">
        <v>0.25</v>
      </c>
      <c r="C64" s="17">
        <v>0</v>
      </c>
      <c r="D64" s="1">
        <v>42157.25</v>
      </c>
      <c r="E64" s="25">
        <v>39.619999999999997</v>
      </c>
      <c r="F64" s="25">
        <f t="shared" si="0"/>
        <v>0</v>
      </c>
      <c r="G64" s="25">
        <f t="shared" si="1"/>
        <v>0</v>
      </c>
      <c r="H64" s="25">
        <f t="shared" si="2"/>
        <v>0</v>
      </c>
    </row>
    <row r="65" spans="2:8" x14ac:dyDescent="0.3">
      <c r="B65" s="16">
        <v>0.27083333333333331</v>
      </c>
      <c r="C65" s="17">
        <v>0</v>
      </c>
      <c r="D65" s="1">
        <v>42157.270833333336</v>
      </c>
      <c r="E65" s="25">
        <v>54.98</v>
      </c>
      <c r="F65" s="25">
        <f t="shared" si="0"/>
        <v>0</v>
      </c>
      <c r="G65" s="25">
        <f t="shared" si="1"/>
        <v>0</v>
      </c>
      <c r="H65" s="25">
        <f t="shared" si="2"/>
        <v>0</v>
      </c>
    </row>
    <row r="66" spans="2:8" x14ac:dyDescent="0.3">
      <c r="B66" s="16">
        <v>0.29166666666666669</v>
      </c>
      <c r="C66" s="17">
        <v>0</v>
      </c>
      <c r="D66" s="1">
        <v>42157.291666666664</v>
      </c>
      <c r="E66" s="25">
        <v>195.43</v>
      </c>
      <c r="F66" s="25">
        <f t="shared" si="0"/>
        <v>0</v>
      </c>
      <c r="G66" s="25">
        <f t="shared" si="1"/>
        <v>0</v>
      </c>
      <c r="H66" s="25">
        <f t="shared" si="2"/>
        <v>0</v>
      </c>
    </row>
    <row r="67" spans="2:8" x14ac:dyDescent="0.3">
      <c r="B67" s="16">
        <v>0.3125</v>
      </c>
      <c r="C67" s="17">
        <v>0.26804600000000001</v>
      </c>
      <c r="D67" s="1">
        <v>42157.3125</v>
      </c>
      <c r="E67" s="25">
        <v>123.36</v>
      </c>
      <c r="F67" s="25">
        <f t="shared" si="0"/>
        <v>31.879197988129327</v>
      </c>
      <c r="G67" s="25">
        <f t="shared" si="1"/>
        <v>49.856555999999998</v>
      </c>
      <c r="H67" s="25">
        <f t="shared" si="2"/>
        <v>17.97735801187067</v>
      </c>
    </row>
    <row r="68" spans="2:8" x14ac:dyDescent="0.3">
      <c r="B68" s="16">
        <v>0.33333333333333331</v>
      </c>
      <c r="C68" s="17">
        <v>1.3996710000000001</v>
      </c>
      <c r="D68" s="1">
        <v>42157.333333333336</v>
      </c>
      <c r="E68" s="25">
        <v>95.58</v>
      </c>
      <c r="F68" s="25">
        <f t="shared" si="0"/>
        <v>128.97831121932197</v>
      </c>
      <c r="G68" s="25">
        <f t="shared" si="1"/>
        <v>260.33880600000003</v>
      </c>
      <c r="H68" s="25">
        <f t="shared" si="2"/>
        <v>131.36049478067807</v>
      </c>
    </row>
    <row r="69" spans="2:8" x14ac:dyDescent="0.3">
      <c r="B69" s="16">
        <v>0.35416666666666669</v>
      </c>
      <c r="C69" s="17">
        <v>2.8302899999999998</v>
      </c>
      <c r="D69" s="1">
        <v>42157.354166666664</v>
      </c>
      <c r="E69" s="25">
        <v>89.48</v>
      </c>
      <c r="F69" s="25">
        <f t="shared" si="0"/>
        <v>244.16342471429013</v>
      </c>
      <c r="G69" s="25">
        <f t="shared" si="1"/>
        <v>526.43394000000001</v>
      </c>
      <c r="H69" s="25">
        <f t="shared" si="2"/>
        <v>282.27051528570985</v>
      </c>
    </row>
    <row r="70" spans="2:8" x14ac:dyDescent="0.3">
      <c r="B70" s="16">
        <v>0.375</v>
      </c>
      <c r="C70" s="17">
        <v>4.584695</v>
      </c>
      <c r="D70" s="1">
        <v>42157.375</v>
      </c>
      <c r="E70" s="25">
        <v>48.1</v>
      </c>
      <c r="F70" s="25">
        <f t="shared" ref="F70:F133" si="3">C70*E70*$B$2*$B$1</f>
        <v>212.60781349625961</v>
      </c>
      <c r="G70" s="25">
        <f t="shared" ref="G70:G133" si="4">C70*$B$3</f>
        <v>852.75327000000004</v>
      </c>
      <c r="H70" s="25">
        <f t="shared" ref="H70:H133" si="5">G70-F70</f>
        <v>640.14545650374043</v>
      </c>
    </row>
    <row r="71" spans="2:8" x14ac:dyDescent="0.3">
      <c r="B71" s="16">
        <v>0.39583333333333331</v>
      </c>
      <c r="C71" s="17">
        <v>6.2551470000000009</v>
      </c>
      <c r="D71" s="1">
        <v>42157.395833333336</v>
      </c>
      <c r="E71" s="25">
        <v>44.58</v>
      </c>
      <c r="F71" s="25">
        <f t="shared" si="3"/>
        <v>268.84457668690868</v>
      </c>
      <c r="G71" s="25">
        <f t="shared" si="4"/>
        <v>1163.4573420000002</v>
      </c>
      <c r="H71" s="25">
        <f t="shared" si="5"/>
        <v>894.61276531309147</v>
      </c>
    </row>
    <row r="72" spans="2:8" x14ac:dyDescent="0.3">
      <c r="B72" s="16">
        <v>0.41666666666666669</v>
      </c>
      <c r="C72" s="17">
        <v>7.4691760000000009</v>
      </c>
      <c r="D72" s="1">
        <v>42157.416666666664</v>
      </c>
      <c r="E72" s="25">
        <v>49</v>
      </c>
      <c r="F72" s="25">
        <f t="shared" si="3"/>
        <v>352.85190674125391</v>
      </c>
      <c r="G72" s="25">
        <f t="shared" si="4"/>
        <v>1389.2667360000003</v>
      </c>
      <c r="H72" s="25">
        <f t="shared" si="5"/>
        <v>1036.4148292587463</v>
      </c>
    </row>
    <row r="73" spans="2:8" x14ac:dyDescent="0.3">
      <c r="B73" s="16">
        <v>0.4375</v>
      </c>
      <c r="C73" s="17">
        <v>8.3940859999999997</v>
      </c>
      <c r="D73" s="1">
        <v>42157.4375</v>
      </c>
      <c r="E73" s="25">
        <v>47.24</v>
      </c>
      <c r="F73" s="25">
        <f t="shared" si="3"/>
        <v>382.30237748833309</v>
      </c>
      <c r="G73" s="25">
        <f t="shared" si="4"/>
        <v>1561.299996</v>
      </c>
      <c r="H73" s="25">
        <f t="shared" si="5"/>
        <v>1178.9976185116668</v>
      </c>
    </row>
    <row r="74" spans="2:8" x14ac:dyDescent="0.3">
      <c r="B74" s="16">
        <v>0.45833333333333331</v>
      </c>
      <c r="C74" s="17">
        <v>9.0229050000000015</v>
      </c>
      <c r="D74" s="1">
        <v>42157.458333333336</v>
      </c>
      <c r="E74" s="25">
        <v>79.83</v>
      </c>
      <c r="F74" s="25">
        <f t="shared" si="3"/>
        <v>694.44236844786701</v>
      </c>
      <c r="G74" s="25">
        <f t="shared" si="4"/>
        <v>1678.2603300000003</v>
      </c>
      <c r="H74" s="25">
        <f t="shared" si="5"/>
        <v>983.81796155213328</v>
      </c>
    </row>
    <row r="75" spans="2:8" x14ac:dyDescent="0.3">
      <c r="B75" s="16">
        <v>0.47916666666666669</v>
      </c>
      <c r="C75" s="17">
        <v>9.2871899999999989</v>
      </c>
      <c r="D75" s="1">
        <v>42157.479166666664</v>
      </c>
      <c r="E75" s="25">
        <v>43.03</v>
      </c>
      <c r="F75" s="25">
        <f t="shared" si="3"/>
        <v>385.2825788608427</v>
      </c>
      <c r="G75" s="25">
        <f t="shared" si="4"/>
        <v>1727.4173399999997</v>
      </c>
      <c r="H75" s="25">
        <f t="shared" si="5"/>
        <v>1342.134761139157</v>
      </c>
    </row>
    <row r="76" spans="2:8" x14ac:dyDescent="0.3">
      <c r="B76" s="16">
        <v>0.5</v>
      </c>
      <c r="C76" s="17">
        <v>9.3890530000000005</v>
      </c>
      <c r="D76" s="1">
        <v>42157.5</v>
      </c>
      <c r="E76" s="25">
        <v>43.46</v>
      </c>
      <c r="F76" s="25">
        <f t="shared" si="3"/>
        <v>393.40077225536936</v>
      </c>
      <c r="G76" s="25">
        <f t="shared" si="4"/>
        <v>1746.3638580000002</v>
      </c>
      <c r="H76" s="25">
        <f t="shared" si="5"/>
        <v>1352.9630857446309</v>
      </c>
    </row>
    <row r="77" spans="2:8" x14ac:dyDescent="0.3">
      <c r="B77" s="16">
        <v>0.52083333333333337</v>
      </c>
      <c r="C77" s="17">
        <v>9.2746749999999984</v>
      </c>
      <c r="D77" s="1">
        <v>42157.520833333336</v>
      </c>
      <c r="E77" s="25">
        <v>44.68</v>
      </c>
      <c r="F77" s="25">
        <f t="shared" si="3"/>
        <v>399.51727252897473</v>
      </c>
      <c r="G77" s="25">
        <f t="shared" si="4"/>
        <v>1725.0895499999997</v>
      </c>
      <c r="H77" s="25">
        <f t="shared" si="5"/>
        <v>1325.572277471025</v>
      </c>
    </row>
    <row r="78" spans="2:8" x14ac:dyDescent="0.3">
      <c r="B78" s="16">
        <v>0.54166666666666663</v>
      </c>
      <c r="C78" s="17">
        <v>8.9510389999999997</v>
      </c>
      <c r="D78" s="1">
        <v>42157.541666666664</v>
      </c>
      <c r="E78" s="25">
        <v>40.58</v>
      </c>
      <c r="F78" s="25">
        <f t="shared" si="3"/>
        <v>350.19439245666416</v>
      </c>
      <c r="G78" s="25">
        <f t="shared" si="4"/>
        <v>1664.8932539999998</v>
      </c>
      <c r="H78" s="25">
        <f t="shared" si="5"/>
        <v>1314.6988615433356</v>
      </c>
    </row>
    <row r="79" spans="2:8" x14ac:dyDescent="0.3">
      <c r="B79" s="16">
        <v>0.5625</v>
      </c>
      <c r="C79" s="17">
        <v>8.4038259999999987</v>
      </c>
      <c r="D79" s="1">
        <v>42157.5625</v>
      </c>
      <c r="E79" s="25">
        <v>41.43</v>
      </c>
      <c r="F79" s="25">
        <f t="shared" si="3"/>
        <v>335.67243627906794</v>
      </c>
      <c r="G79" s="25">
        <f t="shared" si="4"/>
        <v>1563.1116359999999</v>
      </c>
      <c r="H79" s="25">
        <f t="shared" si="5"/>
        <v>1227.4391997209318</v>
      </c>
    </row>
    <row r="80" spans="2:8" x14ac:dyDescent="0.3">
      <c r="B80" s="16">
        <v>0.58333333333333337</v>
      </c>
      <c r="C80" s="17">
        <v>7.5729540000000002</v>
      </c>
      <c r="D80" s="1">
        <v>42157.583333333336</v>
      </c>
      <c r="E80" s="25">
        <v>41.34</v>
      </c>
      <c r="F80" s="25">
        <f t="shared" si="3"/>
        <v>301.82797266686373</v>
      </c>
      <c r="G80" s="25">
        <f t="shared" si="4"/>
        <v>1408.569444</v>
      </c>
      <c r="H80" s="25">
        <f t="shared" si="5"/>
        <v>1106.7414713331364</v>
      </c>
    </row>
    <row r="81" spans="2:8" x14ac:dyDescent="0.3">
      <c r="B81" s="16">
        <v>0.60416666666666663</v>
      </c>
      <c r="C81" s="17">
        <v>6.1527659999999997</v>
      </c>
      <c r="D81" s="1">
        <v>42157.604166666664</v>
      </c>
      <c r="E81" s="25">
        <v>41.9</v>
      </c>
      <c r="F81" s="25">
        <f t="shared" si="3"/>
        <v>248.54676618234552</v>
      </c>
      <c r="G81" s="25">
        <f t="shared" si="4"/>
        <v>1144.4144759999999</v>
      </c>
      <c r="H81" s="25">
        <f t="shared" si="5"/>
        <v>895.86770981765437</v>
      </c>
    </row>
    <row r="82" spans="2:8" x14ac:dyDescent="0.3">
      <c r="B82" s="16">
        <v>0.625</v>
      </c>
      <c r="C82" s="17">
        <v>4.441885000000001</v>
      </c>
      <c r="D82" s="1">
        <v>42157.625</v>
      </c>
      <c r="E82" s="25">
        <v>41.01</v>
      </c>
      <c r="F82" s="25">
        <f t="shared" si="3"/>
        <v>175.62275082068481</v>
      </c>
      <c r="G82" s="25">
        <f t="shared" si="4"/>
        <v>826.19061000000022</v>
      </c>
      <c r="H82" s="25">
        <f t="shared" si="5"/>
        <v>650.56785917931541</v>
      </c>
    </row>
    <row r="83" spans="2:8" x14ac:dyDescent="0.3">
      <c r="B83" s="16">
        <v>0.64583333333333337</v>
      </c>
      <c r="C83" s="17">
        <v>3.0970050000000002</v>
      </c>
      <c r="D83" s="1">
        <v>42157.645833333336</v>
      </c>
      <c r="E83" s="25">
        <v>44.16</v>
      </c>
      <c r="F83" s="25">
        <f t="shared" si="3"/>
        <v>131.85441211947204</v>
      </c>
      <c r="G83" s="25">
        <f t="shared" si="4"/>
        <v>576.04293000000007</v>
      </c>
      <c r="H83" s="25">
        <f t="shared" si="5"/>
        <v>444.18851788052802</v>
      </c>
    </row>
    <row r="84" spans="2:8" x14ac:dyDescent="0.3">
      <c r="B84" s="16">
        <v>0.66666666666666663</v>
      </c>
      <c r="C84" s="17">
        <v>2.0726189999999995</v>
      </c>
      <c r="D84" s="1">
        <v>42157.666666666664</v>
      </c>
      <c r="E84" s="25">
        <v>50.61</v>
      </c>
      <c r="F84" s="25">
        <f t="shared" si="3"/>
        <v>101.12988372650535</v>
      </c>
      <c r="G84" s="25">
        <f t="shared" si="4"/>
        <v>385.50713399999989</v>
      </c>
      <c r="H84" s="25">
        <f t="shared" si="5"/>
        <v>284.37725027349455</v>
      </c>
    </row>
    <row r="85" spans="2:8" x14ac:dyDescent="0.3">
      <c r="B85" s="16">
        <v>0.6875</v>
      </c>
      <c r="C85" s="17">
        <v>0.55637200000000009</v>
      </c>
      <c r="D85" s="1">
        <v>42157.6875</v>
      </c>
      <c r="E85" s="25">
        <v>59.5</v>
      </c>
      <c r="F85" s="25">
        <f t="shared" si="3"/>
        <v>31.915814102199722</v>
      </c>
      <c r="G85" s="25">
        <f t="shared" si="4"/>
        <v>103.48519200000001</v>
      </c>
      <c r="H85" s="25">
        <f t="shared" si="5"/>
        <v>71.569377897800294</v>
      </c>
    </row>
    <row r="86" spans="2:8" x14ac:dyDescent="0.3">
      <c r="B86" s="16">
        <v>0.70833333333333337</v>
      </c>
      <c r="C86" s="17">
        <v>3.49E-2</v>
      </c>
      <c r="D86" s="1">
        <v>42157.708333333336</v>
      </c>
      <c r="E86" s="25">
        <v>72.5</v>
      </c>
      <c r="F86" s="25">
        <f t="shared" si="3"/>
        <v>2.4394230832950003</v>
      </c>
      <c r="G86" s="25">
        <f t="shared" si="4"/>
        <v>6.4914000000000005</v>
      </c>
      <c r="H86" s="25">
        <f t="shared" si="5"/>
        <v>4.0519769167049997</v>
      </c>
    </row>
    <row r="87" spans="2:8" x14ac:dyDescent="0.3">
      <c r="B87" s="16">
        <v>0.72916666666666663</v>
      </c>
      <c r="C87" s="17">
        <v>0</v>
      </c>
      <c r="D87" s="1">
        <v>42157.729166666664</v>
      </c>
      <c r="E87" s="25">
        <v>86.99</v>
      </c>
      <c r="F87" s="25">
        <f t="shared" si="3"/>
        <v>0</v>
      </c>
      <c r="G87" s="25">
        <f t="shared" si="4"/>
        <v>0</v>
      </c>
      <c r="H87" s="25">
        <f t="shared" si="5"/>
        <v>0</v>
      </c>
    </row>
    <row r="88" spans="2:8" x14ac:dyDescent="0.3">
      <c r="B88" s="16">
        <v>0.75</v>
      </c>
      <c r="C88" s="17">
        <v>0</v>
      </c>
      <c r="D88" s="1">
        <v>42157.75</v>
      </c>
      <c r="E88" s="25">
        <v>128.19</v>
      </c>
      <c r="F88" s="25">
        <f t="shared" si="3"/>
        <v>0</v>
      </c>
      <c r="G88" s="25">
        <f t="shared" si="4"/>
        <v>0</v>
      </c>
      <c r="H88" s="25">
        <f t="shared" si="5"/>
        <v>0</v>
      </c>
    </row>
    <row r="89" spans="2:8" x14ac:dyDescent="0.3">
      <c r="B89" s="16">
        <v>0.77083333333333337</v>
      </c>
      <c r="C89" s="17">
        <v>0</v>
      </c>
      <c r="D89" s="1">
        <v>42157.770833333336</v>
      </c>
      <c r="E89" s="25">
        <v>99.6</v>
      </c>
      <c r="F89" s="25">
        <f t="shared" si="3"/>
        <v>0</v>
      </c>
      <c r="G89" s="25">
        <f t="shared" si="4"/>
        <v>0</v>
      </c>
      <c r="H89" s="25">
        <f t="shared" si="5"/>
        <v>0</v>
      </c>
    </row>
    <row r="90" spans="2:8" x14ac:dyDescent="0.3">
      <c r="B90" s="16">
        <v>0.79166666666666663</v>
      </c>
      <c r="C90" s="17">
        <v>0</v>
      </c>
      <c r="D90" s="1">
        <v>42157.791666666664</v>
      </c>
      <c r="E90" s="25">
        <v>86.92</v>
      </c>
      <c r="F90" s="25">
        <f t="shared" si="3"/>
        <v>0</v>
      </c>
      <c r="G90" s="25">
        <f t="shared" si="4"/>
        <v>0</v>
      </c>
      <c r="H90" s="25">
        <f t="shared" si="5"/>
        <v>0</v>
      </c>
    </row>
    <row r="91" spans="2:8" x14ac:dyDescent="0.3">
      <c r="B91" s="16">
        <v>0.8125</v>
      </c>
      <c r="C91" s="17">
        <v>0</v>
      </c>
      <c r="D91" s="1">
        <v>42157.8125</v>
      </c>
      <c r="E91" s="25">
        <v>58.13</v>
      </c>
      <c r="F91" s="25">
        <f t="shared" si="3"/>
        <v>0</v>
      </c>
      <c r="G91" s="25">
        <f t="shared" si="4"/>
        <v>0</v>
      </c>
      <c r="H91" s="25">
        <f t="shared" si="5"/>
        <v>0</v>
      </c>
    </row>
    <row r="92" spans="2:8" x14ac:dyDescent="0.3">
      <c r="B92" s="16">
        <v>0.83333333333333337</v>
      </c>
      <c r="C92" s="17">
        <v>0</v>
      </c>
      <c r="D92" s="1">
        <v>42157.833333333336</v>
      </c>
      <c r="E92" s="25">
        <v>82.19</v>
      </c>
      <c r="F92" s="25">
        <f t="shared" si="3"/>
        <v>0</v>
      </c>
      <c r="G92" s="25">
        <f t="shared" si="4"/>
        <v>0</v>
      </c>
      <c r="H92" s="25">
        <f t="shared" si="5"/>
        <v>0</v>
      </c>
    </row>
    <row r="93" spans="2:8" x14ac:dyDescent="0.3">
      <c r="B93" s="16">
        <v>0.85416666666666663</v>
      </c>
      <c r="C93" s="17">
        <v>0</v>
      </c>
      <c r="D93" s="1">
        <v>42157.854166666664</v>
      </c>
      <c r="E93" s="25">
        <v>116.2</v>
      </c>
      <c r="F93" s="25">
        <f t="shared" si="3"/>
        <v>0</v>
      </c>
      <c r="G93" s="25">
        <f t="shared" si="4"/>
        <v>0</v>
      </c>
      <c r="H93" s="25">
        <f t="shared" si="5"/>
        <v>0</v>
      </c>
    </row>
    <row r="94" spans="2:8" x14ac:dyDescent="0.3">
      <c r="B94" s="16">
        <v>0.875</v>
      </c>
      <c r="C94" s="17">
        <v>0</v>
      </c>
      <c r="D94" s="1">
        <v>42157.875</v>
      </c>
      <c r="E94" s="25">
        <v>56.98</v>
      </c>
      <c r="F94" s="25">
        <f t="shared" si="3"/>
        <v>0</v>
      </c>
      <c r="G94" s="25">
        <f t="shared" si="4"/>
        <v>0</v>
      </c>
      <c r="H94" s="25">
        <f t="shared" si="5"/>
        <v>0</v>
      </c>
    </row>
    <row r="95" spans="2:8" x14ac:dyDescent="0.3">
      <c r="B95" s="16">
        <v>0.89583333333333337</v>
      </c>
      <c r="C95" s="17">
        <v>0</v>
      </c>
      <c r="D95" s="1">
        <v>42157.895833333336</v>
      </c>
      <c r="E95" s="25">
        <v>62.96</v>
      </c>
      <c r="F95" s="25">
        <f t="shared" si="3"/>
        <v>0</v>
      </c>
      <c r="G95" s="25">
        <f t="shared" si="4"/>
        <v>0</v>
      </c>
      <c r="H95" s="25">
        <f t="shared" si="5"/>
        <v>0</v>
      </c>
    </row>
    <row r="96" spans="2:8" x14ac:dyDescent="0.3">
      <c r="B96" s="16">
        <v>0.91666666666666663</v>
      </c>
      <c r="C96" s="17">
        <v>0</v>
      </c>
      <c r="D96" s="1">
        <v>42157.916666666664</v>
      </c>
      <c r="E96" s="25">
        <v>45.55</v>
      </c>
      <c r="F96" s="25">
        <f t="shared" si="3"/>
        <v>0</v>
      </c>
      <c r="G96" s="25">
        <f t="shared" si="4"/>
        <v>0</v>
      </c>
      <c r="H96" s="25">
        <f t="shared" si="5"/>
        <v>0</v>
      </c>
    </row>
    <row r="97" spans="1:8" x14ac:dyDescent="0.3">
      <c r="B97" s="16">
        <v>0.9375</v>
      </c>
      <c r="C97" s="17">
        <v>0</v>
      </c>
      <c r="D97" s="1">
        <v>42157.9375</v>
      </c>
      <c r="E97" s="25">
        <v>49.24</v>
      </c>
      <c r="F97" s="25">
        <f t="shared" si="3"/>
        <v>0</v>
      </c>
      <c r="G97" s="25">
        <f t="shared" si="4"/>
        <v>0</v>
      </c>
      <c r="H97" s="25">
        <f t="shared" si="5"/>
        <v>0</v>
      </c>
    </row>
    <row r="98" spans="1:8" x14ac:dyDescent="0.3">
      <c r="B98" s="16">
        <v>0.95833333333333337</v>
      </c>
      <c r="C98" s="17">
        <v>0</v>
      </c>
      <c r="D98" s="1">
        <v>42157.958333333336</v>
      </c>
      <c r="E98" s="25">
        <v>39.99</v>
      </c>
      <c r="F98" s="25">
        <f t="shared" si="3"/>
        <v>0</v>
      </c>
      <c r="G98" s="25">
        <f t="shared" si="4"/>
        <v>0</v>
      </c>
      <c r="H98" s="25">
        <f t="shared" si="5"/>
        <v>0</v>
      </c>
    </row>
    <row r="99" spans="1:8" x14ac:dyDescent="0.3">
      <c r="B99" s="16">
        <v>0.97916666666666663</v>
      </c>
      <c r="C99" s="17">
        <v>0</v>
      </c>
      <c r="D99" s="1">
        <v>42157.979166666664</v>
      </c>
      <c r="E99" s="25">
        <v>40.24</v>
      </c>
      <c r="F99" s="25">
        <f t="shared" si="3"/>
        <v>0</v>
      </c>
      <c r="G99" s="25">
        <f t="shared" si="4"/>
        <v>0</v>
      </c>
      <c r="H99" s="25">
        <f t="shared" si="5"/>
        <v>0</v>
      </c>
    </row>
    <row r="100" spans="1:8" x14ac:dyDescent="0.3">
      <c r="B100" s="16">
        <v>0.99998842592592585</v>
      </c>
      <c r="C100" s="17">
        <v>0</v>
      </c>
      <c r="D100" s="1">
        <v>42158</v>
      </c>
      <c r="E100" s="25">
        <v>41.45</v>
      </c>
      <c r="F100" s="25">
        <f t="shared" si="3"/>
        <v>0</v>
      </c>
      <c r="G100" s="25">
        <f t="shared" si="4"/>
        <v>0</v>
      </c>
      <c r="H100" s="25">
        <f t="shared" si="5"/>
        <v>0</v>
      </c>
    </row>
    <row r="101" spans="1:8" x14ac:dyDescent="0.3">
      <c r="A101" s="15">
        <v>42158</v>
      </c>
      <c r="B101" s="16">
        <v>2.0833333333333332E-2</v>
      </c>
      <c r="C101" s="17">
        <v>0</v>
      </c>
      <c r="D101" s="1">
        <v>42158.020833333336</v>
      </c>
      <c r="E101" s="25">
        <v>42.6</v>
      </c>
      <c r="F101" s="25">
        <f t="shared" si="3"/>
        <v>0</v>
      </c>
      <c r="G101" s="25">
        <f t="shared" si="4"/>
        <v>0</v>
      </c>
      <c r="H101" s="25">
        <f t="shared" si="5"/>
        <v>0</v>
      </c>
    </row>
    <row r="102" spans="1:8" x14ac:dyDescent="0.3">
      <c r="B102" s="16">
        <v>4.1666666666666664E-2</v>
      </c>
      <c r="C102" s="17">
        <v>0</v>
      </c>
      <c r="D102" s="1">
        <v>42158.041666666664</v>
      </c>
      <c r="E102" s="25">
        <v>39.79</v>
      </c>
      <c r="F102" s="25">
        <f t="shared" si="3"/>
        <v>0</v>
      </c>
      <c r="G102" s="25">
        <f t="shared" si="4"/>
        <v>0</v>
      </c>
      <c r="H102" s="25">
        <f t="shared" si="5"/>
        <v>0</v>
      </c>
    </row>
    <row r="103" spans="1:8" x14ac:dyDescent="0.3">
      <c r="B103" s="16">
        <v>6.25E-2</v>
      </c>
      <c r="C103" s="17">
        <v>0</v>
      </c>
      <c r="D103" s="1">
        <v>42158.0625</v>
      </c>
      <c r="E103" s="25">
        <v>41.03</v>
      </c>
      <c r="F103" s="25">
        <f t="shared" si="3"/>
        <v>0</v>
      </c>
      <c r="G103" s="25">
        <f t="shared" si="4"/>
        <v>0</v>
      </c>
      <c r="H103" s="25">
        <f t="shared" si="5"/>
        <v>0</v>
      </c>
    </row>
    <row r="104" spans="1:8" x14ac:dyDescent="0.3">
      <c r="B104" s="16">
        <v>8.3333333333333329E-2</v>
      </c>
      <c r="C104" s="17">
        <v>0</v>
      </c>
      <c r="D104" s="1">
        <v>42158.083333333336</v>
      </c>
      <c r="E104" s="25">
        <v>39.26</v>
      </c>
      <c r="F104" s="25">
        <f t="shared" si="3"/>
        <v>0</v>
      </c>
      <c r="G104" s="25">
        <f t="shared" si="4"/>
        <v>0</v>
      </c>
      <c r="H104" s="25">
        <f t="shared" si="5"/>
        <v>0</v>
      </c>
    </row>
    <row r="105" spans="1:8" x14ac:dyDescent="0.3">
      <c r="B105" s="16">
        <v>0.10416666666666667</v>
      </c>
      <c r="C105" s="17">
        <v>0</v>
      </c>
      <c r="D105" s="1">
        <v>42158.104166666664</v>
      </c>
      <c r="E105" s="25">
        <v>37.25</v>
      </c>
      <c r="F105" s="25">
        <f t="shared" si="3"/>
        <v>0</v>
      </c>
      <c r="G105" s="25">
        <f t="shared" si="4"/>
        <v>0</v>
      </c>
      <c r="H105" s="25">
        <f t="shared" si="5"/>
        <v>0</v>
      </c>
    </row>
    <row r="106" spans="1:8" x14ac:dyDescent="0.3">
      <c r="B106" s="16">
        <v>0.125</v>
      </c>
      <c r="C106" s="17">
        <v>0</v>
      </c>
      <c r="D106" s="1">
        <v>42158.125</v>
      </c>
      <c r="E106" s="25">
        <v>35.909999999999997</v>
      </c>
      <c r="F106" s="25">
        <f t="shared" si="3"/>
        <v>0</v>
      </c>
      <c r="G106" s="25">
        <f t="shared" si="4"/>
        <v>0</v>
      </c>
      <c r="H106" s="25">
        <f t="shared" si="5"/>
        <v>0</v>
      </c>
    </row>
    <row r="107" spans="1:8" x14ac:dyDescent="0.3">
      <c r="B107" s="16">
        <v>0.14583333333333334</v>
      </c>
      <c r="C107" s="17">
        <v>0</v>
      </c>
      <c r="D107" s="1">
        <v>42158.145833333336</v>
      </c>
      <c r="E107" s="25">
        <v>34.880000000000003</v>
      </c>
      <c r="F107" s="25">
        <f t="shared" si="3"/>
        <v>0</v>
      </c>
      <c r="G107" s="25">
        <f t="shared" si="4"/>
        <v>0</v>
      </c>
      <c r="H107" s="25">
        <f t="shared" si="5"/>
        <v>0</v>
      </c>
    </row>
    <row r="108" spans="1:8" x14ac:dyDescent="0.3">
      <c r="B108" s="16">
        <v>0.16666666666666666</v>
      </c>
      <c r="C108" s="17">
        <v>0</v>
      </c>
      <c r="D108" s="1">
        <v>42158.166666666664</v>
      </c>
      <c r="E108" s="25">
        <v>35.07</v>
      </c>
      <c r="F108" s="25">
        <f t="shared" si="3"/>
        <v>0</v>
      </c>
      <c r="G108" s="25">
        <f t="shared" si="4"/>
        <v>0</v>
      </c>
      <c r="H108" s="25">
        <f t="shared" si="5"/>
        <v>0</v>
      </c>
    </row>
    <row r="109" spans="1:8" x14ac:dyDescent="0.3">
      <c r="B109" s="16">
        <v>0.1875</v>
      </c>
      <c r="C109" s="17">
        <v>0</v>
      </c>
      <c r="D109" s="1">
        <v>42158.1875</v>
      </c>
      <c r="E109" s="25">
        <v>35.97</v>
      </c>
      <c r="F109" s="25">
        <f t="shared" si="3"/>
        <v>0</v>
      </c>
      <c r="G109" s="25">
        <f t="shared" si="4"/>
        <v>0</v>
      </c>
      <c r="H109" s="25">
        <f t="shared" si="5"/>
        <v>0</v>
      </c>
    </row>
    <row r="110" spans="1:8" x14ac:dyDescent="0.3">
      <c r="B110" s="16">
        <v>0.20833333333333334</v>
      </c>
      <c r="C110" s="17">
        <v>0</v>
      </c>
      <c r="D110" s="1">
        <v>42158.208333333336</v>
      </c>
      <c r="E110" s="25">
        <v>37.72</v>
      </c>
      <c r="F110" s="25">
        <f t="shared" si="3"/>
        <v>0</v>
      </c>
      <c r="G110" s="25">
        <f t="shared" si="4"/>
        <v>0</v>
      </c>
      <c r="H110" s="25">
        <f t="shared" si="5"/>
        <v>0</v>
      </c>
    </row>
    <row r="111" spans="1:8" x14ac:dyDescent="0.3">
      <c r="B111" s="16">
        <v>0.22916666666666666</v>
      </c>
      <c r="C111" s="17">
        <v>0</v>
      </c>
      <c r="D111" s="1">
        <v>42158.229166666664</v>
      </c>
      <c r="E111" s="25">
        <v>38.71</v>
      </c>
      <c r="F111" s="25">
        <f t="shared" si="3"/>
        <v>0</v>
      </c>
      <c r="G111" s="25">
        <f t="shared" si="4"/>
        <v>0</v>
      </c>
      <c r="H111" s="25">
        <f t="shared" si="5"/>
        <v>0</v>
      </c>
    </row>
    <row r="112" spans="1:8" x14ac:dyDescent="0.3">
      <c r="B112" s="16">
        <v>0.25</v>
      </c>
      <c r="C112" s="17">
        <v>0</v>
      </c>
      <c r="D112" s="1">
        <v>42158.25</v>
      </c>
      <c r="E112" s="25">
        <v>34.54</v>
      </c>
      <c r="F112" s="25">
        <f t="shared" si="3"/>
        <v>0</v>
      </c>
      <c r="G112" s="25">
        <f t="shared" si="4"/>
        <v>0</v>
      </c>
      <c r="H112" s="25">
        <f t="shared" si="5"/>
        <v>0</v>
      </c>
    </row>
    <row r="113" spans="2:8" x14ac:dyDescent="0.3">
      <c r="B113" s="16">
        <v>0.27083333333333331</v>
      </c>
      <c r="C113" s="17">
        <v>0</v>
      </c>
      <c r="D113" s="1">
        <v>42158.270833333336</v>
      </c>
      <c r="E113" s="25">
        <v>83.07</v>
      </c>
      <c r="F113" s="25">
        <f t="shared" si="3"/>
        <v>0</v>
      </c>
      <c r="G113" s="25">
        <f t="shared" si="4"/>
        <v>0</v>
      </c>
      <c r="H113" s="25">
        <f t="shared" si="5"/>
        <v>0</v>
      </c>
    </row>
    <row r="114" spans="2:8" x14ac:dyDescent="0.3">
      <c r="B114" s="16">
        <v>0.29166666666666669</v>
      </c>
      <c r="C114" s="17">
        <v>0</v>
      </c>
      <c r="D114" s="1">
        <v>42158.291666666664</v>
      </c>
      <c r="E114" s="25">
        <v>212.35</v>
      </c>
      <c r="F114" s="25">
        <f t="shared" si="3"/>
        <v>0</v>
      </c>
      <c r="G114" s="25">
        <f t="shared" si="4"/>
        <v>0</v>
      </c>
      <c r="H114" s="25">
        <f t="shared" si="5"/>
        <v>0</v>
      </c>
    </row>
    <row r="115" spans="2:8" x14ac:dyDescent="0.3">
      <c r="B115" s="16">
        <v>0.3125</v>
      </c>
      <c r="C115" s="17">
        <v>0.26896999999999999</v>
      </c>
      <c r="D115" s="1">
        <v>42158.3125</v>
      </c>
      <c r="E115" s="25">
        <v>78.91</v>
      </c>
      <c r="F115" s="25">
        <f t="shared" si="3"/>
        <v>20.462541908503262</v>
      </c>
      <c r="G115" s="25">
        <f t="shared" si="4"/>
        <v>50.028419999999997</v>
      </c>
      <c r="H115" s="25">
        <f t="shared" si="5"/>
        <v>29.565878091496735</v>
      </c>
    </row>
    <row r="116" spans="2:8" x14ac:dyDescent="0.3">
      <c r="B116" s="16">
        <v>0.33333333333333331</v>
      </c>
      <c r="C116" s="17">
        <v>1.4075850000000001</v>
      </c>
      <c r="D116" s="1">
        <v>42158.333333333336</v>
      </c>
      <c r="E116" s="25">
        <v>112.23</v>
      </c>
      <c r="F116" s="25">
        <f t="shared" si="3"/>
        <v>152.3025898969421</v>
      </c>
      <c r="G116" s="25">
        <f t="shared" si="4"/>
        <v>261.81081</v>
      </c>
      <c r="H116" s="25">
        <f t="shared" si="5"/>
        <v>109.50822010305791</v>
      </c>
    </row>
    <row r="117" spans="2:8" x14ac:dyDescent="0.3">
      <c r="B117" s="16">
        <v>0.35416666666666669</v>
      </c>
      <c r="C117" s="17">
        <v>2.7871519999999999</v>
      </c>
      <c r="D117" s="1">
        <v>42158.354166666664</v>
      </c>
      <c r="E117" s="25">
        <v>66.47</v>
      </c>
      <c r="F117" s="25">
        <f t="shared" si="3"/>
        <v>178.6117511134405</v>
      </c>
      <c r="G117" s="25">
        <f t="shared" si="4"/>
        <v>518.41027199999996</v>
      </c>
      <c r="H117" s="25">
        <f t="shared" si="5"/>
        <v>339.79852088655946</v>
      </c>
    </row>
    <row r="118" spans="2:8" x14ac:dyDescent="0.3">
      <c r="B118" s="16">
        <v>0.375</v>
      </c>
      <c r="C118" s="17">
        <v>4.4150920000000005</v>
      </c>
      <c r="D118" s="1">
        <v>42158.375</v>
      </c>
      <c r="E118" s="25">
        <v>46.29</v>
      </c>
      <c r="F118" s="25">
        <f t="shared" si="3"/>
        <v>197.03829188948708</v>
      </c>
      <c r="G118" s="25">
        <f t="shared" si="4"/>
        <v>821.20711200000005</v>
      </c>
      <c r="H118" s="25">
        <f t="shared" si="5"/>
        <v>624.16882011051302</v>
      </c>
    </row>
    <row r="119" spans="2:8" x14ac:dyDescent="0.3">
      <c r="B119" s="16">
        <v>0.39583333333333331</v>
      </c>
      <c r="C119" s="17">
        <v>5.9432299999999998</v>
      </c>
      <c r="D119" s="1">
        <v>42158.395833333336</v>
      </c>
      <c r="E119" s="25">
        <v>49.67</v>
      </c>
      <c r="F119" s="25">
        <f t="shared" si="3"/>
        <v>284.60360251264802</v>
      </c>
      <c r="G119" s="25">
        <f t="shared" si="4"/>
        <v>1105.4407799999999</v>
      </c>
      <c r="H119" s="25">
        <f t="shared" si="5"/>
        <v>820.83717748735194</v>
      </c>
    </row>
    <row r="120" spans="2:8" x14ac:dyDescent="0.3">
      <c r="B120" s="16">
        <v>0.41666666666666669</v>
      </c>
      <c r="C120" s="17">
        <v>7.3208420000000007</v>
      </c>
      <c r="D120" s="1">
        <v>42158.416666666664</v>
      </c>
      <c r="E120" s="25">
        <v>44.43</v>
      </c>
      <c r="F120" s="25">
        <f t="shared" si="3"/>
        <v>313.58916064758205</v>
      </c>
      <c r="G120" s="25">
        <f t="shared" si="4"/>
        <v>1361.6766120000002</v>
      </c>
      <c r="H120" s="25">
        <f t="shared" si="5"/>
        <v>1048.0874513524182</v>
      </c>
    </row>
    <row r="121" spans="2:8" x14ac:dyDescent="0.3">
      <c r="B121" s="16">
        <v>0.4375</v>
      </c>
      <c r="C121" s="17">
        <v>8.0976520000000001</v>
      </c>
      <c r="D121" s="1">
        <v>42158.4375</v>
      </c>
      <c r="E121" s="25">
        <v>42.88</v>
      </c>
      <c r="F121" s="25">
        <f t="shared" si="3"/>
        <v>334.76310012621354</v>
      </c>
      <c r="G121" s="25">
        <f t="shared" si="4"/>
        <v>1506.163272</v>
      </c>
      <c r="H121" s="25">
        <f t="shared" si="5"/>
        <v>1171.4001718737863</v>
      </c>
    </row>
    <row r="122" spans="2:8" x14ac:dyDescent="0.3">
      <c r="B122" s="16">
        <v>0.45833333333333331</v>
      </c>
      <c r="C122" s="17">
        <v>8.5396029999999996</v>
      </c>
      <c r="D122" s="1">
        <v>42158.458333333336</v>
      </c>
      <c r="E122" s="25">
        <v>44.25</v>
      </c>
      <c r="F122" s="25">
        <f t="shared" si="3"/>
        <v>364.31298571548422</v>
      </c>
      <c r="G122" s="25">
        <f t="shared" si="4"/>
        <v>1588.3661579999998</v>
      </c>
      <c r="H122" s="25">
        <f t="shared" si="5"/>
        <v>1224.0531722845155</v>
      </c>
    </row>
    <row r="123" spans="2:8" x14ac:dyDescent="0.3">
      <c r="B123" s="16">
        <v>0.47916666666666669</v>
      </c>
      <c r="C123" s="17">
        <v>8.7221070000000012</v>
      </c>
      <c r="D123" s="1">
        <v>42158.479166666664</v>
      </c>
      <c r="E123" s="25">
        <v>44.53</v>
      </c>
      <c r="F123" s="25">
        <f t="shared" si="3"/>
        <v>374.4534194185315</v>
      </c>
      <c r="G123" s="25">
        <f t="shared" si="4"/>
        <v>1622.3119020000001</v>
      </c>
      <c r="H123" s="25">
        <f t="shared" si="5"/>
        <v>1247.8584825814687</v>
      </c>
    </row>
    <row r="124" spans="2:8" x14ac:dyDescent="0.3">
      <c r="B124" s="16">
        <v>0.5</v>
      </c>
      <c r="C124" s="17">
        <v>8.8915159999999993</v>
      </c>
      <c r="D124" s="1">
        <v>42158.5</v>
      </c>
      <c r="E124" s="25">
        <v>42.69</v>
      </c>
      <c r="F124" s="25">
        <f t="shared" si="3"/>
        <v>365.95329736453249</v>
      </c>
      <c r="G124" s="25">
        <f t="shared" si="4"/>
        <v>1653.8219759999999</v>
      </c>
      <c r="H124" s="25">
        <f t="shared" si="5"/>
        <v>1287.8686786354674</v>
      </c>
    </row>
    <row r="125" spans="2:8" x14ac:dyDescent="0.3">
      <c r="B125" s="16">
        <v>0.52083333333333337</v>
      </c>
      <c r="C125" s="17">
        <v>8.8410030000000006</v>
      </c>
      <c r="D125" s="1">
        <v>42158.520833333336</v>
      </c>
      <c r="E125" s="25">
        <v>41.71</v>
      </c>
      <c r="F125" s="25">
        <f t="shared" si="3"/>
        <v>355.52113464331484</v>
      </c>
      <c r="G125" s="25">
        <f t="shared" si="4"/>
        <v>1644.4265580000001</v>
      </c>
      <c r="H125" s="25">
        <f t="shared" si="5"/>
        <v>1288.9054233566853</v>
      </c>
    </row>
    <row r="126" spans="2:8" x14ac:dyDescent="0.3">
      <c r="B126" s="16">
        <v>0.54166666666666663</v>
      </c>
      <c r="C126" s="17">
        <v>8.5341190000000005</v>
      </c>
      <c r="D126" s="1">
        <v>42158.541666666664</v>
      </c>
      <c r="E126" s="25">
        <v>41.33</v>
      </c>
      <c r="F126" s="25">
        <f t="shared" si="3"/>
        <v>340.053927526302</v>
      </c>
      <c r="G126" s="25">
        <f t="shared" si="4"/>
        <v>1587.3461340000001</v>
      </c>
      <c r="H126" s="25">
        <f t="shared" si="5"/>
        <v>1247.2922064736981</v>
      </c>
    </row>
    <row r="127" spans="2:8" x14ac:dyDescent="0.3">
      <c r="B127" s="16">
        <v>0.5625</v>
      </c>
      <c r="C127" s="17">
        <v>8.0614830000000008</v>
      </c>
      <c r="D127" s="1">
        <v>42158.5625</v>
      </c>
      <c r="E127" s="25">
        <v>40.78</v>
      </c>
      <c r="F127" s="25">
        <f t="shared" si="3"/>
        <v>316.94642642028475</v>
      </c>
      <c r="G127" s="25">
        <f t="shared" si="4"/>
        <v>1499.4358380000001</v>
      </c>
      <c r="H127" s="25">
        <f t="shared" si="5"/>
        <v>1182.4894115797154</v>
      </c>
    </row>
    <row r="128" spans="2:8" x14ac:dyDescent="0.3">
      <c r="B128" s="16">
        <v>0.58333333333333337</v>
      </c>
      <c r="C128" s="17">
        <v>7.2415570000000002</v>
      </c>
      <c r="D128" s="1">
        <v>42158.583333333336</v>
      </c>
      <c r="E128" s="25">
        <v>41.05</v>
      </c>
      <c r="F128" s="25">
        <f t="shared" si="3"/>
        <v>286.59513271886016</v>
      </c>
      <c r="G128" s="25">
        <f t="shared" si="4"/>
        <v>1346.9296020000002</v>
      </c>
      <c r="H128" s="25">
        <f t="shared" si="5"/>
        <v>1060.3344692811399</v>
      </c>
    </row>
    <row r="129" spans="2:8" x14ac:dyDescent="0.3">
      <c r="B129" s="16">
        <v>0.60416666666666663</v>
      </c>
      <c r="C129" s="17">
        <v>5.8662900000000002</v>
      </c>
      <c r="D129" s="1">
        <v>42158.604166666664</v>
      </c>
      <c r="E129" s="25">
        <v>43.99</v>
      </c>
      <c r="F129" s="25">
        <f t="shared" si="3"/>
        <v>248.79473526209762</v>
      </c>
      <c r="G129" s="25">
        <f t="shared" si="4"/>
        <v>1091.12994</v>
      </c>
      <c r="H129" s="25">
        <f t="shared" si="5"/>
        <v>842.33520473790236</v>
      </c>
    </row>
    <row r="130" spans="2:8" x14ac:dyDescent="0.3">
      <c r="B130" s="16">
        <v>0.625</v>
      </c>
      <c r="C130" s="17">
        <v>4.2340710000000001</v>
      </c>
      <c r="D130" s="1">
        <v>42158.625</v>
      </c>
      <c r="E130" s="25">
        <v>44.13</v>
      </c>
      <c r="F130" s="25">
        <f t="shared" si="3"/>
        <v>180.14232319044359</v>
      </c>
      <c r="G130" s="25">
        <f t="shared" si="4"/>
        <v>787.53720599999997</v>
      </c>
      <c r="H130" s="25">
        <f t="shared" si="5"/>
        <v>607.39488280955641</v>
      </c>
    </row>
    <row r="131" spans="2:8" x14ac:dyDescent="0.3">
      <c r="B131" s="16">
        <v>0.64583333333333337</v>
      </c>
      <c r="C131" s="17">
        <v>2.969271</v>
      </c>
      <c r="D131" s="1">
        <v>42158.645833333336</v>
      </c>
      <c r="E131" s="25">
        <v>42.18</v>
      </c>
      <c r="F131" s="25">
        <f t="shared" si="3"/>
        <v>120.74804490998379</v>
      </c>
      <c r="G131" s="25">
        <f t="shared" si="4"/>
        <v>552.28440599999999</v>
      </c>
      <c r="H131" s="25">
        <f t="shared" si="5"/>
        <v>431.53636109001621</v>
      </c>
    </row>
    <row r="132" spans="2:8" x14ac:dyDescent="0.3">
      <c r="B132" s="16">
        <v>0.66666666666666663</v>
      </c>
      <c r="C132" s="17">
        <v>1.9821299999999999</v>
      </c>
      <c r="D132" s="1">
        <v>42158.666666666664</v>
      </c>
      <c r="E132" s="25">
        <v>46.88</v>
      </c>
      <c r="F132" s="25">
        <f t="shared" si="3"/>
        <v>89.586678128710744</v>
      </c>
      <c r="G132" s="25">
        <f t="shared" si="4"/>
        <v>368.67617999999999</v>
      </c>
      <c r="H132" s="25">
        <f t="shared" si="5"/>
        <v>279.08950187128926</v>
      </c>
    </row>
    <row r="133" spans="2:8" x14ac:dyDescent="0.3">
      <c r="B133" s="16">
        <v>0.6875</v>
      </c>
      <c r="C133" s="17">
        <v>0.54015800000000003</v>
      </c>
      <c r="D133" s="1">
        <v>42158.6875</v>
      </c>
      <c r="E133" s="25">
        <v>54.13</v>
      </c>
      <c r="F133" s="25">
        <f t="shared" si="3"/>
        <v>28.189185998548098</v>
      </c>
      <c r="G133" s="25">
        <f t="shared" si="4"/>
        <v>100.46938800000001</v>
      </c>
      <c r="H133" s="25">
        <f t="shared" si="5"/>
        <v>72.280202001451912</v>
      </c>
    </row>
    <row r="134" spans="2:8" x14ac:dyDescent="0.3">
      <c r="B134" s="16">
        <v>0.70833333333333337</v>
      </c>
      <c r="C134" s="17">
        <v>4.1650999999999994E-2</v>
      </c>
      <c r="D134" s="1">
        <v>42158.708333333336</v>
      </c>
      <c r="E134" s="25">
        <v>53.58</v>
      </c>
      <c r="F134" s="25">
        <f t="shared" ref="F134:F197" si="6">C134*E134*$B$2*$B$1</f>
        <v>2.1515519545228763</v>
      </c>
      <c r="G134" s="25">
        <f t="shared" ref="G134:G197" si="7">C134*$B$3</f>
        <v>7.7470859999999986</v>
      </c>
      <c r="H134" s="25">
        <f t="shared" ref="H134:H197" si="8">G134-F134</f>
        <v>5.5955340454771223</v>
      </c>
    </row>
    <row r="135" spans="2:8" x14ac:dyDescent="0.3">
      <c r="B135" s="16">
        <v>0.72916666666666663</v>
      </c>
      <c r="C135" s="17">
        <v>0</v>
      </c>
      <c r="D135" s="1">
        <v>42158.729166666664</v>
      </c>
      <c r="E135" s="25">
        <v>85.62</v>
      </c>
      <c r="F135" s="25">
        <f t="shared" si="6"/>
        <v>0</v>
      </c>
      <c r="G135" s="25">
        <f t="shared" si="7"/>
        <v>0</v>
      </c>
      <c r="H135" s="25">
        <f t="shared" si="8"/>
        <v>0</v>
      </c>
    </row>
    <row r="136" spans="2:8" x14ac:dyDescent="0.3">
      <c r="B136" s="16">
        <v>0.75</v>
      </c>
      <c r="C136" s="17">
        <v>0</v>
      </c>
      <c r="D136" s="1">
        <v>42158.75</v>
      </c>
      <c r="E136" s="25">
        <v>94.91</v>
      </c>
      <c r="F136" s="25">
        <f t="shared" si="6"/>
        <v>0</v>
      </c>
      <c r="G136" s="25">
        <f t="shared" si="7"/>
        <v>0</v>
      </c>
      <c r="H136" s="25">
        <f t="shared" si="8"/>
        <v>0</v>
      </c>
    </row>
    <row r="137" spans="2:8" x14ac:dyDescent="0.3">
      <c r="B137" s="16">
        <v>0.77083333333333337</v>
      </c>
      <c r="C137" s="17">
        <v>0</v>
      </c>
      <c r="D137" s="1">
        <v>42158.770833333336</v>
      </c>
      <c r="E137" s="25">
        <v>61.26</v>
      </c>
      <c r="F137" s="25">
        <f t="shared" si="6"/>
        <v>0</v>
      </c>
      <c r="G137" s="25">
        <f t="shared" si="7"/>
        <v>0</v>
      </c>
      <c r="H137" s="25">
        <f t="shared" si="8"/>
        <v>0</v>
      </c>
    </row>
    <row r="138" spans="2:8" x14ac:dyDescent="0.3">
      <c r="B138" s="16">
        <v>0.79166666666666663</v>
      </c>
      <c r="C138" s="17">
        <v>0</v>
      </c>
      <c r="D138" s="1">
        <v>42158.791666666664</v>
      </c>
      <c r="E138" s="25">
        <v>55.76</v>
      </c>
      <c r="F138" s="25">
        <f t="shared" si="6"/>
        <v>0</v>
      </c>
      <c r="G138" s="25">
        <f t="shared" si="7"/>
        <v>0</v>
      </c>
      <c r="H138" s="25">
        <f t="shared" si="8"/>
        <v>0</v>
      </c>
    </row>
    <row r="139" spans="2:8" x14ac:dyDescent="0.3">
      <c r="B139" s="16">
        <v>0.8125</v>
      </c>
      <c r="C139" s="17">
        <v>0</v>
      </c>
      <c r="D139" s="1">
        <v>42158.8125</v>
      </c>
      <c r="E139" s="25">
        <v>54.17</v>
      </c>
      <c r="F139" s="25">
        <f t="shared" si="6"/>
        <v>0</v>
      </c>
      <c r="G139" s="25">
        <f t="shared" si="7"/>
        <v>0</v>
      </c>
      <c r="H139" s="25">
        <f t="shared" si="8"/>
        <v>0</v>
      </c>
    </row>
    <row r="140" spans="2:8" x14ac:dyDescent="0.3">
      <c r="B140" s="16">
        <v>0.83333333333333337</v>
      </c>
      <c r="C140" s="17">
        <v>0</v>
      </c>
      <c r="D140" s="1">
        <v>42158.833333333336</v>
      </c>
      <c r="E140" s="25">
        <v>73.92</v>
      </c>
      <c r="F140" s="25">
        <f t="shared" si="6"/>
        <v>0</v>
      </c>
      <c r="G140" s="25">
        <f t="shared" si="7"/>
        <v>0</v>
      </c>
      <c r="H140" s="25">
        <f t="shared" si="8"/>
        <v>0</v>
      </c>
    </row>
    <row r="141" spans="2:8" x14ac:dyDescent="0.3">
      <c r="B141" s="16">
        <v>0.85416666666666663</v>
      </c>
      <c r="C141" s="17">
        <v>0</v>
      </c>
      <c r="D141" s="1">
        <v>42158.854166666664</v>
      </c>
      <c r="E141" s="25">
        <v>69</v>
      </c>
      <c r="F141" s="25">
        <f t="shared" si="6"/>
        <v>0</v>
      </c>
      <c r="G141" s="25">
        <f t="shared" si="7"/>
        <v>0</v>
      </c>
      <c r="H141" s="25">
        <f t="shared" si="8"/>
        <v>0</v>
      </c>
    </row>
    <row r="142" spans="2:8" x14ac:dyDescent="0.3">
      <c r="B142" s="16">
        <v>0.875</v>
      </c>
      <c r="C142" s="17">
        <v>0</v>
      </c>
      <c r="D142" s="1">
        <v>42158.875</v>
      </c>
      <c r="E142" s="25">
        <v>54.46</v>
      </c>
      <c r="F142" s="25">
        <f t="shared" si="6"/>
        <v>0</v>
      </c>
      <c r="G142" s="25">
        <f t="shared" si="7"/>
        <v>0</v>
      </c>
      <c r="H142" s="25">
        <f t="shared" si="8"/>
        <v>0</v>
      </c>
    </row>
    <row r="143" spans="2:8" x14ac:dyDescent="0.3">
      <c r="B143" s="16">
        <v>0.89583333333333337</v>
      </c>
      <c r="C143" s="17">
        <v>0</v>
      </c>
      <c r="D143" s="1">
        <v>42158.895833333336</v>
      </c>
      <c r="E143" s="25">
        <v>50.26</v>
      </c>
      <c r="F143" s="25">
        <f t="shared" si="6"/>
        <v>0</v>
      </c>
      <c r="G143" s="25">
        <f t="shared" si="7"/>
        <v>0</v>
      </c>
      <c r="H143" s="25">
        <f t="shared" si="8"/>
        <v>0</v>
      </c>
    </row>
    <row r="144" spans="2:8" x14ac:dyDescent="0.3">
      <c r="B144" s="16">
        <v>0.91666666666666663</v>
      </c>
      <c r="C144" s="17">
        <v>0</v>
      </c>
      <c r="D144" s="1">
        <v>42158.916666666664</v>
      </c>
      <c r="E144" s="25">
        <v>39.549999999999997</v>
      </c>
      <c r="F144" s="25">
        <f t="shared" si="6"/>
        <v>0</v>
      </c>
      <c r="G144" s="25">
        <f t="shared" si="7"/>
        <v>0</v>
      </c>
      <c r="H144" s="25">
        <f t="shared" si="8"/>
        <v>0</v>
      </c>
    </row>
    <row r="145" spans="1:8" x14ac:dyDescent="0.3">
      <c r="B145" s="16">
        <v>0.9375</v>
      </c>
      <c r="C145" s="17">
        <v>0</v>
      </c>
      <c r="D145" s="1">
        <v>42158.9375</v>
      </c>
      <c r="E145" s="25">
        <v>37.94</v>
      </c>
      <c r="F145" s="25">
        <f t="shared" si="6"/>
        <v>0</v>
      </c>
      <c r="G145" s="25">
        <f t="shared" si="7"/>
        <v>0</v>
      </c>
      <c r="H145" s="25">
        <f t="shared" si="8"/>
        <v>0</v>
      </c>
    </row>
    <row r="146" spans="1:8" x14ac:dyDescent="0.3">
      <c r="B146" s="16">
        <v>0.95833333333333337</v>
      </c>
      <c r="C146" s="17">
        <v>0</v>
      </c>
      <c r="D146" s="1">
        <v>42158.958333333336</v>
      </c>
      <c r="E146" s="25">
        <v>33.53</v>
      </c>
      <c r="F146" s="25">
        <f t="shared" si="6"/>
        <v>0</v>
      </c>
      <c r="G146" s="25">
        <f t="shared" si="7"/>
        <v>0</v>
      </c>
      <c r="H146" s="25">
        <f t="shared" si="8"/>
        <v>0</v>
      </c>
    </row>
    <row r="147" spans="1:8" x14ac:dyDescent="0.3">
      <c r="B147" s="16">
        <v>0.97916666666666663</v>
      </c>
      <c r="C147" s="17">
        <v>0</v>
      </c>
      <c r="D147" s="1">
        <v>42158.979166666664</v>
      </c>
      <c r="E147" s="25">
        <v>31.76</v>
      </c>
      <c r="F147" s="25">
        <f t="shared" si="6"/>
        <v>0</v>
      </c>
      <c r="G147" s="25">
        <f t="shared" si="7"/>
        <v>0</v>
      </c>
      <c r="H147" s="25">
        <f t="shared" si="8"/>
        <v>0</v>
      </c>
    </row>
    <row r="148" spans="1:8" x14ac:dyDescent="0.3">
      <c r="B148" s="16">
        <v>0.99998842592592585</v>
      </c>
      <c r="C148" s="17">
        <v>0</v>
      </c>
      <c r="D148" s="1">
        <v>42159</v>
      </c>
      <c r="E148" s="25">
        <v>31.51</v>
      </c>
      <c r="F148" s="25">
        <f t="shared" si="6"/>
        <v>0</v>
      </c>
      <c r="G148" s="25">
        <f t="shared" si="7"/>
        <v>0</v>
      </c>
      <c r="H148" s="25">
        <f t="shared" si="8"/>
        <v>0</v>
      </c>
    </row>
    <row r="149" spans="1:8" x14ac:dyDescent="0.3">
      <c r="A149" s="15">
        <v>42159</v>
      </c>
      <c r="B149" s="16">
        <v>2.0833333333333332E-2</v>
      </c>
      <c r="C149" s="17">
        <v>0</v>
      </c>
      <c r="D149" s="1">
        <v>42159.020833333336</v>
      </c>
      <c r="E149" s="25">
        <v>31.32</v>
      </c>
      <c r="F149" s="25">
        <f t="shared" si="6"/>
        <v>0</v>
      </c>
      <c r="G149" s="25">
        <f t="shared" si="7"/>
        <v>0</v>
      </c>
      <c r="H149" s="25">
        <f t="shared" si="8"/>
        <v>0</v>
      </c>
    </row>
    <row r="150" spans="1:8" x14ac:dyDescent="0.3">
      <c r="B150" s="16">
        <v>4.1666666666666664E-2</v>
      </c>
      <c r="C150" s="17">
        <v>0</v>
      </c>
      <c r="D150" s="1">
        <v>42159.041666666664</v>
      </c>
      <c r="E150" s="25">
        <v>31.78</v>
      </c>
      <c r="F150" s="25">
        <f t="shared" si="6"/>
        <v>0</v>
      </c>
      <c r="G150" s="25">
        <f t="shared" si="7"/>
        <v>0</v>
      </c>
      <c r="H150" s="25">
        <f t="shared" si="8"/>
        <v>0</v>
      </c>
    </row>
    <row r="151" spans="1:8" x14ac:dyDescent="0.3">
      <c r="B151" s="16">
        <v>6.25E-2</v>
      </c>
      <c r="C151" s="17">
        <v>0</v>
      </c>
      <c r="D151" s="1">
        <v>42159.0625</v>
      </c>
      <c r="E151" s="25">
        <v>31.39</v>
      </c>
      <c r="F151" s="25">
        <f t="shared" si="6"/>
        <v>0</v>
      </c>
      <c r="G151" s="25">
        <f t="shared" si="7"/>
        <v>0</v>
      </c>
      <c r="H151" s="25">
        <f t="shared" si="8"/>
        <v>0</v>
      </c>
    </row>
    <row r="152" spans="1:8" x14ac:dyDescent="0.3">
      <c r="B152" s="16">
        <v>8.3333333333333329E-2</v>
      </c>
      <c r="C152" s="17">
        <v>0</v>
      </c>
      <c r="D152" s="1">
        <v>42159.083333333336</v>
      </c>
      <c r="E152" s="25">
        <v>30.62</v>
      </c>
      <c r="F152" s="25">
        <f t="shared" si="6"/>
        <v>0</v>
      </c>
      <c r="G152" s="25">
        <f t="shared" si="7"/>
        <v>0</v>
      </c>
      <c r="H152" s="25">
        <f t="shared" si="8"/>
        <v>0</v>
      </c>
    </row>
    <row r="153" spans="1:8" x14ac:dyDescent="0.3">
      <c r="B153" s="16">
        <v>0.10416666666666667</v>
      </c>
      <c r="C153" s="17">
        <v>0</v>
      </c>
      <c r="D153" s="1">
        <v>42159.104166666664</v>
      </c>
      <c r="E153" s="25">
        <v>27.23</v>
      </c>
      <c r="F153" s="25">
        <f t="shared" si="6"/>
        <v>0</v>
      </c>
      <c r="G153" s="25">
        <f t="shared" si="7"/>
        <v>0</v>
      </c>
      <c r="H153" s="25">
        <f t="shared" si="8"/>
        <v>0</v>
      </c>
    </row>
    <row r="154" spans="1:8" x14ac:dyDescent="0.3">
      <c r="B154" s="16">
        <v>0.125</v>
      </c>
      <c r="C154" s="17">
        <v>0</v>
      </c>
      <c r="D154" s="1">
        <v>42159.125</v>
      </c>
      <c r="E154" s="25">
        <v>27.95</v>
      </c>
      <c r="F154" s="25">
        <f t="shared" si="6"/>
        <v>0</v>
      </c>
      <c r="G154" s="25">
        <f t="shared" si="7"/>
        <v>0</v>
      </c>
      <c r="H154" s="25">
        <f t="shared" si="8"/>
        <v>0</v>
      </c>
    </row>
    <row r="155" spans="1:8" x14ac:dyDescent="0.3">
      <c r="B155" s="16">
        <v>0.14583333333333334</v>
      </c>
      <c r="C155" s="17">
        <v>0</v>
      </c>
      <c r="D155" s="1">
        <v>42159.145833333336</v>
      </c>
      <c r="E155" s="25">
        <v>26.52</v>
      </c>
      <c r="F155" s="25">
        <f t="shared" si="6"/>
        <v>0</v>
      </c>
      <c r="G155" s="25">
        <f t="shared" si="7"/>
        <v>0</v>
      </c>
      <c r="H155" s="25">
        <f t="shared" si="8"/>
        <v>0</v>
      </c>
    </row>
    <row r="156" spans="1:8" x14ac:dyDescent="0.3">
      <c r="B156" s="16">
        <v>0.16666666666666666</v>
      </c>
      <c r="C156" s="17">
        <v>0</v>
      </c>
      <c r="D156" s="1">
        <v>42159.166666666664</v>
      </c>
      <c r="E156" s="25">
        <v>26.3</v>
      </c>
      <c r="F156" s="25">
        <f t="shared" si="6"/>
        <v>0</v>
      </c>
      <c r="G156" s="25">
        <f t="shared" si="7"/>
        <v>0</v>
      </c>
      <c r="H156" s="25">
        <f t="shared" si="8"/>
        <v>0</v>
      </c>
    </row>
    <row r="157" spans="1:8" x14ac:dyDescent="0.3">
      <c r="B157" s="16">
        <v>0.1875</v>
      </c>
      <c r="C157" s="17">
        <v>0</v>
      </c>
      <c r="D157" s="1">
        <v>42159.1875</v>
      </c>
      <c r="E157" s="25">
        <v>29.96</v>
      </c>
      <c r="F157" s="25">
        <f t="shared" si="6"/>
        <v>0</v>
      </c>
      <c r="G157" s="25">
        <f t="shared" si="7"/>
        <v>0</v>
      </c>
      <c r="H157" s="25">
        <f t="shared" si="8"/>
        <v>0</v>
      </c>
    </row>
    <row r="158" spans="1:8" x14ac:dyDescent="0.3">
      <c r="B158" s="16">
        <v>0.20833333333333334</v>
      </c>
      <c r="C158" s="17">
        <v>0</v>
      </c>
      <c r="D158" s="1">
        <v>42159.208333333336</v>
      </c>
      <c r="E158" s="25">
        <v>30.36</v>
      </c>
      <c r="F158" s="25">
        <f t="shared" si="6"/>
        <v>0</v>
      </c>
      <c r="G158" s="25">
        <f t="shared" si="7"/>
        <v>0</v>
      </c>
      <c r="H158" s="25">
        <f t="shared" si="8"/>
        <v>0</v>
      </c>
    </row>
    <row r="159" spans="1:8" x14ac:dyDescent="0.3">
      <c r="B159" s="16">
        <v>0.22916666666666666</v>
      </c>
      <c r="C159" s="17">
        <v>0</v>
      </c>
      <c r="D159" s="1">
        <v>42159.229166666664</v>
      </c>
      <c r="E159" s="25">
        <v>29.96</v>
      </c>
      <c r="F159" s="25">
        <f t="shared" si="6"/>
        <v>0</v>
      </c>
      <c r="G159" s="25">
        <f t="shared" si="7"/>
        <v>0</v>
      </c>
      <c r="H159" s="25">
        <f t="shared" si="8"/>
        <v>0</v>
      </c>
    </row>
    <row r="160" spans="1:8" x14ac:dyDescent="0.3">
      <c r="B160" s="16">
        <v>0.25</v>
      </c>
      <c r="C160" s="17">
        <v>0</v>
      </c>
      <c r="D160" s="1">
        <v>42159.25</v>
      </c>
      <c r="E160" s="25">
        <v>29.14</v>
      </c>
      <c r="F160" s="25">
        <f t="shared" si="6"/>
        <v>0</v>
      </c>
      <c r="G160" s="25">
        <f t="shared" si="7"/>
        <v>0</v>
      </c>
      <c r="H160" s="25">
        <f t="shared" si="8"/>
        <v>0</v>
      </c>
    </row>
    <row r="161" spans="2:8" x14ac:dyDescent="0.3">
      <c r="B161" s="16">
        <v>0.27083333333333331</v>
      </c>
      <c r="C161" s="17">
        <v>0</v>
      </c>
      <c r="D161" s="1">
        <v>42159.270833333336</v>
      </c>
      <c r="E161" s="25">
        <v>32.6</v>
      </c>
      <c r="F161" s="25">
        <f t="shared" si="6"/>
        <v>0</v>
      </c>
      <c r="G161" s="25">
        <f t="shared" si="7"/>
        <v>0</v>
      </c>
      <c r="H161" s="25">
        <f t="shared" si="8"/>
        <v>0</v>
      </c>
    </row>
    <row r="162" spans="2:8" x14ac:dyDescent="0.3">
      <c r="B162" s="16">
        <v>0.29166666666666669</v>
      </c>
      <c r="C162" s="17">
        <v>0</v>
      </c>
      <c r="D162" s="1">
        <v>42159.291666666664</v>
      </c>
      <c r="E162" s="25">
        <v>48.77</v>
      </c>
      <c r="F162" s="25">
        <f t="shared" si="6"/>
        <v>0</v>
      </c>
      <c r="G162" s="25">
        <f t="shared" si="7"/>
        <v>0</v>
      </c>
      <c r="H162" s="25">
        <f t="shared" si="8"/>
        <v>0</v>
      </c>
    </row>
    <row r="163" spans="2:8" x14ac:dyDescent="0.3">
      <c r="B163" s="16">
        <v>0.3125</v>
      </c>
      <c r="C163" s="17">
        <v>0.22054299999999999</v>
      </c>
      <c r="D163" s="1">
        <v>42159.3125</v>
      </c>
      <c r="E163" s="25">
        <v>43.4</v>
      </c>
      <c r="F163" s="25">
        <f t="shared" si="6"/>
        <v>9.2279812396269936</v>
      </c>
      <c r="G163" s="25">
        <f t="shared" si="7"/>
        <v>41.020997999999999</v>
      </c>
      <c r="H163" s="25">
        <f t="shared" si="8"/>
        <v>31.793016760373007</v>
      </c>
    </row>
    <row r="164" spans="2:8" x14ac:dyDescent="0.3">
      <c r="B164" s="16">
        <v>0.33333333333333331</v>
      </c>
      <c r="C164" s="17">
        <v>0.49428899999999998</v>
      </c>
      <c r="D164" s="1">
        <v>42159.333333333336</v>
      </c>
      <c r="E164" s="25">
        <v>45.75</v>
      </c>
      <c r="F164" s="25">
        <f t="shared" si="6"/>
        <v>21.801970096298863</v>
      </c>
      <c r="G164" s="25">
        <f t="shared" si="7"/>
        <v>91.937753999999998</v>
      </c>
      <c r="H164" s="25">
        <f t="shared" si="8"/>
        <v>70.135783903701139</v>
      </c>
    </row>
    <row r="165" spans="2:8" x14ac:dyDescent="0.3">
      <c r="B165" s="16">
        <v>0.35416666666666669</v>
      </c>
      <c r="C165" s="17">
        <v>2.4489390000000002</v>
      </c>
      <c r="D165" s="1">
        <v>42159.354166666664</v>
      </c>
      <c r="E165" s="25">
        <v>48.88</v>
      </c>
      <c r="F165" s="25">
        <f t="shared" si="6"/>
        <v>115.4071882951272</v>
      </c>
      <c r="G165" s="25">
        <f t="shared" si="7"/>
        <v>455.50265400000006</v>
      </c>
      <c r="H165" s="25">
        <f t="shared" si="8"/>
        <v>340.09546570487288</v>
      </c>
    </row>
    <row r="166" spans="2:8" x14ac:dyDescent="0.3">
      <c r="B166" s="16">
        <v>0.375</v>
      </c>
      <c r="C166" s="17">
        <v>4.5415360000000007</v>
      </c>
      <c r="D166" s="1">
        <v>42159.375</v>
      </c>
      <c r="E166" s="25">
        <v>39.619999999999997</v>
      </c>
      <c r="F166" s="25">
        <f t="shared" si="6"/>
        <v>173.47661042776164</v>
      </c>
      <c r="G166" s="25">
        <f t="shared" si="7"/>
        <v>844.72569600000008</v>
      </c>
      <c r="H166" s="25">
        <f t="shared" si="8"/>
        <v>671.24908557223841</v>
      </c>
    </row>
    <row r="167" spans="2:8" x14ac:dyDescent="0.3">
      <c r="B167" s="16">
        <v>0.39583333333333331</v>
      </c>
      <c r="C167" s="17">
        <v>5.7703810000000004</v>
      </c>
      <c r="D167" s="1">
        <v>42159.395833333336</v>
      </c>
      <c r="E167" s="25">
        <v>36.06</v>
      </c>
      <c r="F167" s="25">
        <f t="shared" si="6"/>
        <v>200.61061398110712</v>
      </c>
      <c r="G167" s="25">
        <f t="shared" si="7"/>
        <v>1073.2908660000001</v>
      </c>
      <c r="H167" s="25">
        <f t="shared" si="8"/>
        <v>872.68025201889293</v>
      </c>
    </row>
    <row r="168" spans="2:8" x14ac:dyDescent="0.3">
      <c r="B168" s="16">
        <v>0.41666666666666669</v>
      </c>
      <c r="C168" s="17">
        <v>5.1674310000000006</v>
      </c>
      <c r="D168" s="1">
        <v>42159.416666666664</v>
      </c>
      <c r="E168" s="25">
        <v>35.75</v>
      </c>
      <c r="F168" s="25">
        <f t="shared" si="6"/>
        <v>178.10430947248156</v>
      </c>
      <c r="G168" s="25">
        <f t="shared" si="7"/>
        <v>961.14216600000009</v>
      </c>
      <c r="H168" s="25">
        <f t="shared" si="8"/>
        <v>783.03785652751856</v>
      </c>
    </row>
    <row r="169" spans="2:8" x14ac:dyDescent="0.3">
      <c r="B169" s="16">
        <v>0.4375</v>
      </c>
      <c r="C169" s="17">
        <v>7.8970409999999998</v>
      </c>
      <c r="D169" s="1">
        <v>42159.4375</v>
      </c>
      <c r="E169" s="25">
        <v>35.96</v>
      </c>
      <c r="F169" s="25">
        <f t="shared" si="6"/>
        <v>273.78381536226385</v>
      </c>
      <c r="G169" s="25">
        <f t="shared" si="7"/>
        <v>1468.8496259999999</v>
      </c>
      <c r="H169" s="25">
        <f t="shared" si="8"/>
        <v>1195.0658106377361</v>
      </c>
    </row>
    <row r="170" spans="2:8" x14ac:dyDescent="0.3">
      <c r="B170" s="16">
        <v>0.45833333333333331</v>
      </c>
      <c r="C170" s="17">
        <v>8.7088180000000008</v>
      </c>
      <c r="D170" s="1">
        <v>42159.458333333336</v>
      </c>
      <c r="E170" s="25">
        <v>36</v>
      </c>
      <c r="F170" s="25">
        <f t="shared" si="6"/>
        <v>302.26329400926386</v>
      </c>
      <c r="G170" s="25">
        <f t="shared" si="7"/>
        <v>1619.8401480000002</v>
      </c>
      <c r="H170" s="25">
        <f t="shared" si="8"/>
        <v>1317.5768539907363</v>
      </c>
    </row>
    <row r="171" spans="2:8" x14ac:dyDescent="0.3">
      <c r="B171" s="16">
        <v>0.47916666666666669</v>
      </c>
      <c r="C171" s="17">
        <v>8.5262709999999995</v>
      </c>
      <c r="D171" s="1">
        <v>42159.479166666664</v>
      </c>
      <c r="E171" s="25">
        <v>35.78</v>
      </c>
      <c r="F171" s="25">
        <f t="shared" si="6"/>
        <v>294.11905637847343</v>
      </c>
      <c r="G171" s="25">
        <f t="shared" si="7"/>
        <v>1585.8864059999999</v>
      </c>
      <c r="H171" s="25">
        <f t="shared" si="8"/>
        <v>1291.7673496215264</v>
      </c>
    </row>
    <row r="172" spans="2:8" x14ac:dyDescent="0.3">
      <c r="B172" s="16">
        <v>0.5</v>
      </c>
      <c r="C172" s="17">
        <v>8.3712260000000001</v>
      </c>
      <c r="D172" s="1">
        <v>42159.5</v>
      </c>
      <c r="E172" s="25">
        <v>33.200000000000003</v>
      </c>
      <c r="F172" s="25">
        <f t="shared" si="6"/>
        <v>267.94820132555742</v>
      </c>
      <c r="G172" s="25">
        <f t="shared" si="7"/>
        <v>1557.0480359999999</v>
      </c>
      <c r="H172" s="25">
        <f t="shared" si="8"/>
        <v>1289.0998346744425</v>
      </c>
    </row>
    <row r="173" spans="2:8" x14ac:dyDescent="0.3">
      <c r="B173" s="16">
        <v>0.52083333333333337</v>
      </c>
      <c r="C173" s="17">
        <v>8.8418849999999996</v>
      </c>
      <c r="D173" s="1">
        <v>42159.520833333336</v>
      </c>
      <c r="E173" s="25">
        <v>31.42</v>
      </c>
      <c r="F173" s="25">
        <f t="shared" si="6"/>
        <v>267.83956950852553</v>
      </c>
      <c r="G173" s="25">
        <f t="shared" si="7"/>
        <v>1644.59061</v>
      </c>
      <c r="H173" s="25">
        <f t="shared" si="8"/>
        <v>1376.7510404914744</v>
      </c>
    </row>
    <row r="174" spans="2:8" x14ac:dyDescent="0.3">
      <c r="B174" s="16">
        <v>0.54166666666666663</v>
      </c>
      <c r="C174" s="17">
        <v>8.6254260000000009</v>
      </c>
      <c r="D174" s="1">
        <v>42159.541666666664</v>
      </c>
      <c r="E174" s="25">
        <v>31.84</v>
      </c>
      <c r="F174" s="25">
        <f t="shared" si="6"/>
        <v>264.77520208630256</v>
      </c>
      <c r="G174" s="25">
        <f t="shared" si="7"/>
        <v>1604.3292360000003</v>
      </c>
      <c r="H174" s="25">
        <f t="shared" si="8"/>
        <v>1339.5540339136978</v>
      </c>
    </row>
    <row r="175" spans="2:8" x14ac:dyDescent="0.3">
      <c r="B175" s="16">
        <v>0.5625</v>
      </c>
      <c r="C175" s="17">
        <v>8.0762349999999987</v>
      </c>
      <c r="D175" s="1">
        <v>42159.5625</v>
      </c>
      <c r="E175" s="25">
        <v>32.03</v>
      </c>
      <c r="F175" s="25">
        <f t="shared" si="6"/>
        <v>249.39605625777421</v>
      </c>
      <c r="G175" s="25">
        <f t="shared" si="7"/>
        <v>1502.1797099999997</v>
      </c>
      <c r="H175" s="25">
        <f t="shared" si="8"/>
        <v>1252.7836537422254</v>
      </c>
    </row>
    <row r="176" spans="2:8" x14ac:dyDescent="0.3">
      <c r="B176" s="16">
        <v>0.58333333333333337</v>
      </c>
      <c r="C176" s="17">
        <v>7.2785440000000001</v>
      </c>
      <c r="D176" s="1">
        <v>42159.583333333336</v>
      </c>
      <c r="E176" s="25">
        <v>34.26</v>
      </c>
      <c r="F176" s="25">
        <f t="shared" si="6"/>
        <v>240.41168142314842</v>
      </c>
      <c r="G176" s="25">
        <f t="shared" si="7"/>
        <v>1353.809184</v>
      </c>
      <c r="H176" s="25">
        <f t="shared" si="8"/>
        <v>1113.3975025768516</v>
      </c>
    </row>
    <row r="177" spans="2:8" x14ac:dyDescent="0.3">
      <c r="B177" s="16">
        <v>0.60416666666666663</v>
      </c>
      <c r="C177" s="17">
        <v>5.5619650000000007</v>
      </c>
      <c r="D177" s="1">
        <v>42159.604166666664</v>
      </c>
      <c r="E177" s="25">
        <v>34.44</v>
      </c>
      <c r="F177" s="25">
        <f t="shared" si="6"/>
        <v>184.67796908544707</v>
      </c>
      <c r="G177" s="25">
        <f t="shared" si="7"/>
        <v>1034.5254900000002</v>
      </c>
      <c r="H177" s="25">
        <f t="shared" si="8"/>
        <v>849.84752091455312</v>
      </c>
    </row>
    <row r="178" spans="2:8" x14ac:dyDescent="0.3">
      <c r="B178" s="16">
        <v>0.625</v>
      </c>
      <c r="C178" s="17">
        <v>4.2289099999999999</v>
      </c>
      <c r="D178" s="1">
        <v>42159.625</v>
      </c>
      <c r="E178" s="25">
        <v>35.869999999999997</v>
      </c>
      <c r="F178" s="25">
        <f t="shared" si="6"/>
        <v>146.24583779275608</v>
      </c>
      <c r="G178" s="25">
        <f t="shared" si="7"/>
        <v>786.57726000000002</v>
      </c>
      <c r="H178" s="25">
        <f t="shared" si="8"/>
        <v>640.33142220724392</v>
      </c>
    </row>
    <row r="179" spans="2:8" x14ac:dyDescent="0.3">
      <c r="B179" s="16">
        <v>0.64583333333333337</v>
      </c>
      <c r="C179" s="17">
        <v>2.9470779999999999</v>
      </c>
      <c r="D179" s="1">
        <v>42159.645833333336</v>
      </c>
      <c r="E179" s="25">
        <v>35.97</v>
      </c>
      <c r="F179" s="25">
        <f t="shared" si="6"/>
        <v>102.20114555870245</v>
      </c>
      <c r="G179" s="25">
        <f t="shared" si="7"/>
        <v>548.15650800000003</v>
      </c>
      <c r="H179" s="25">
        <f t="shared" si="8"/>
        <v>445.95536244129755</v>
      </c>
    </row>
    <row r="180" spans="2:8" x14ac:dyDescent="0.3">
      <c r="B180" s="16">
        <v>0.66666666666666663</v>
      </c>
      <c r="C180" s="17">
        <v>1.952861</v>
      </c>
      <c r="D180" s="1">
        <v>42159.666666666664</v>
      </c>
      <c r="E180" s="25">
        <v>36.090000000000003</v>
      </c>
      <c r="F180" s="25">
        <f t="shared" si="6"/>
        <v>67.94881855364649</v>
      </c>
      <c r="G180" s="25">
        <f t="shared" si="7"/>
        <v>363.232146</v>
      </c>
      <c r="H180" s="25">
        <f t="shared" si="8"/>
        <v>295.2833274463535</v>
      </c>
    </row>
    <row r="181" spans="2:8" x14ac:dyDescent="0.3">
      <c r="B181" s="16">
        <v>0.6875</v>
      </c>
      <c r="C181" s="17">
        <v>0.53454400000000002</v>
      </c>
      <c r="D181" s="1">
        <v>42159.6875</v>
      </c>
      <c r="E181" s="25">
        <v>37.93</v>
      </c>
      <c r="F181" s="25">
        <f t="shared" si="6"/>
        <v>19.547444889681035</v>
      </c>
      <c r="G181" s="25">
        <f t="shared" si="7"/>
        <v>99.425184000000002</v>
      </c>
      <c r="H181" s="25">
        <f t="shared" si="8"/>
        <v>79.87773911031897</v>
      </c>
    </row>
    <row r="182" spans="2:8" x14ac:dyDescent="0.3">
      <c r="B182" s="16">
        <v>0.70833333333333337</v>
      </c>
      <c r="C182" s="17">
        <v>4.0920999999999999E-2</v>
      </c>
      <c r="D182" s="1">
        <v>42159.708333333336</v>
      </c>
      <c r="E182" s="25">
        <v>38.78</v>
      </c>
      <c r="F182" s="25">
        <f t="shared" si="6"/>
        <v>1.5299517631186403</v>
      </c>
      <c r="G182" s="25">
        <f t="shared" si="7"/>
        <v>7.6113059999999999</v>
      </c>
      <c r="H182" s="25">
        <f t="shared" si="8"/>
        <v>6.08135423688136</v>
      </c>
    </row>
    <row r="183" spans="2:8" x14ac:dyDescent="0.3">
      <c r="B183" s="16">
        <v>0.72916666666666663</v>
      </c>
      <c r="C183" s="17">
        <v>0</v>
      </c>
      <c r="D183" s="1">
        <v>42159.729166666664</v>
      </c>
      <c r="E183" s="25">
        <v>40.75</v>
      </c>
      <c r="F183" s="25">
        <f t="shared" si="6"/>
        <v>0</v>
      </c>
      <c r="G183" s="25">
        <f t="shared" si="7"/>
        <v>0</v>
      </c>
      <c r="H183" s="25">
        <f t="shared" si="8"/>
        <v>0</v>
      </c>
    </row>
    <row r="184" spans="2:8" x14ac:dyDescent="0.3">
      <c r="B184" s="16">
        <v>0.75</v>
      </c>
      <c r="C184" s="17">
        <v>0</v>
      </c>
      <c r="D184" s="1">
        <v>42159.75</v>
      </c>
      <c r="E184" s="25">
        <v>43.07</v>
      </c>
      <c r="F184" s="25">
        <f t="shared" si="6"/>
        <v>0</v>
      </c>
      <c r="G184" s="25">
        <f t="shared" si="7"/>
        <v>0</v>
      </c>
      <c r="H184" s="25">
        <f t="shared" si="8"/>
        <v>0</v>
      </c>
    </row>
    <row r="185" spans="2:8" x14ac:dyDescent="0.3">
      <c r="B185" s="16">
        <v>0.77083333333333337</v>
      </c>
      <c r="C185" s="17">
        <v>0</v>
      </c>
      <c r="D185" s="1">
        <v>42159.770833333336</v>
      </c>
      <c r="E185" s="25">
        <v>39.869999999999997</v>
      </c>
      <c r="F185" s="25">
        <f t="shared" si="6"/>
        <v>0</v>
      </c>
      <c r="G185" s="25">
        <f t="shared" si="7"/>
        <v>0</v>
      </c>
      <c r="H185" s="25">
        <f t="shared" si="8"/>
        <v>0</v>
      </c>
    </row>
    <row r="186" spans="2:8" x14ac:dyDescent="0.3">
      <c r="B186" s="16">
        <v>0.79166666666666663</v>
      </c>
      <c r="C186" s="17">
        <v>0</v>
      </c>
      <c r="D186" s="1">
        <v>42159.791666666664</v>
      </c>
      <c r="E186" s="25">
        <v>37.78</v>
      </c>
      <c r="F186" s="25">
        <f t="shared" si="6"/>
        <v>0</v>
      </c>
      <c r="G186" s="25">
        <f t="shared" si="7"/>
        <v>0</v>
      </c>
      <c r="H186" s="25">
        <f t="shared" si="8"/>
        <v>0</v>
      </c>
    </row>
    <row r="187" spans="2:8" x14ac:dyDescent="0.3">
      <c r="B187" s="16">
        <v>0.8125</v>
      </c>
      <c r="C187" s="17">
        <v>0</v>
      </c>
      <c r="D187" s="1">
        <v>42159.8125</v>
      </c>
      <c r="E187" s="25">
        <v>36.76</v>
      </c>
      <c r="F187" s="25">
        <f t="shared" si="6"/>
        <v>0</v>
      </c>
      <c r="G187" s="25">
        <f t="shared" si="7"/>
        <v>0</v>
      </c>
      <c r="H187" s="25">
        <f t="shared" si="8"/>
        <v>0</v>
      </c>
    </row>
    <row r="188" spans="2:8" x14ac:dyDescent="0.3">
      <c r="B188" s="16">
        <v>0.83333333333333337</v>
      </c>
      <c r="C188" s="17">
        <v>0</v>
      </c>
      <c r="D188" s="1">
        <v>42159.833333333336</v>
      </c>
      <c r="E188" s="25">
        <v>36.31</v>
      </c>
      <c r="F188" s="25">
        <f t="shared" si="6"/>
        <v>0</v>
      </c>
      <c r="G188" s="25">
        <f t="shared" si="7"/>
        <v>0</v>
      </c>
      <c r="H188" s="25">
        <f t="shared" si="8"/>
        <v>0</v>
      </c>
    </row>
    <row r="189" spans="2:8" x14ac:dyDescent="0.3">
      <c r="B189" s="16">
        <v>0.85416666666666663</v>
      </c>
      <c r="C189" s="17">
        <v>0</v>
      </c>
      <c r="D189" s="1">
        <v>42159.854166666664</v>
      </c>
      <c r="E189" s="25">
        <v>39.729999999999997</v>
      </c>
      <c r="F189" s="25">
        <f t="shared" si="6"/>
        <v>0</v>
      </c>
      <c r="G189" s="25">
        <f t="shared" si="7"/>
        <v>0</v>
      </c>
      <c r="H189" s="25">
        <f t="shared" si="8"/>
        <v>0</v>
      </c>
    </row>
    <row r="190" spans="2:8" x14ac:dyDescent="0.3">
      <c r="B190" s="16">
        <v>0.875</v>
      </c>
      <c r="C190" s="17">
        <v>0</v>
      </c>
      <c r="D190" s="1">
        <v>42159.875</v>
      </c>
      <c r="E190" s="25">
        <v>40.75</v>
      </c>
      <c r="F190" s="25">
        <f t="shared" si="6"/>
        <v>0</v>
      </c>
      <c r="G190" s="25">
        <f t="shared" si="7"/>
        <v>0</v>
      </c>
      <c r="H190" s="25">
        <f t="shared" si="8"/>
        <v>0</v>
      </c>
    </row>
    <row r="191" spans="2:8" x14ac:dyDescent="0.3">
      <c r="B191" s="16">
        <v>0.89583333333333337</v>
      </c>
      <c r="C191" s="17">
        <v>0</v>
      </c>
      <c r="D191" s="1">
        <v>42159.895833333336</v>
      </c>
      <c r="E191" s="25">
        <v>37.950000000000003</v>
      </c>
      <c r="F191" s="25">
        <f t="shared" si="6"/>
        <v>0</v>
      </c>
      <c r="G191" s="25">
        <f t="shared" si="7"/>
        <v>0</v>
      </c>
      <c r="H191" s="25">
        <f t="shared" si="8"/>
        <v>0</v>
      </c>
    </row>
    <row r="192" spans="2:8" x14ac:dyDescent="0.3">
      <c r="B192" s="16">
        <v>0.91666666666666663</v>
      </c>
      <c r="C192" s="17">
        <v>0</v>
      </c>
      <c r="D192" s="1">
        <v>42159.916666666664</v>
      </c>
      <c r="E192" s="25">
        <v>34.700000000000003</v>
      </c>
      <c r="F192" s="25">
        <f t="shared" si="6"/>
        <v>0</v>
      </c>
      <c r="G192" s="25">
        <f t="shared" si="7"/>
        <v>0</v>
      </c>
      <c r="H192" s="25">
        <f t="shared" si="8"/>
        <v>0</v>
      </c>
    </row>
    <row r="193" spans="1:8" x14ac:dyDescent="0.3">
      <c r="B193" s="16">
        <v>0.9375</v>
      </c>
      <c r="C193" s="17">
        <v>0</v>
      </c>
      <c r="D193" s="1">
        <v>42159.9375</v>
      </c>
      <c r="E193" s="25">
        <v>35.729999999999997</v>
      </c>
      <c r="F193" s="25">
        <f t="shared" si="6"/>
        <v>0</v>
      </c>
      <c r="G193" s="25">
        <f t="shared" si="7"/>
        <v>0</v>
      </c>
      <c r="H193" s="25">
        <f t="shared" si="8"/>
        <v>0</v>
      </c>
    </row>
    <row r="194" spans="1:8" x14ac:dyDescent="0.3">
      <c r="B194" s="16">
        <v>0.95833333333333337</v>
      </c>
      <c r="C194" s="17">
        <v>0</v>
      </c>
      <c r="D194" s="1">
        <v>42159.958333333336</v>
      </c>
      <c r="E194" s="25">
        <v>32.049999999999997</v>
      </c>
      <c r="F194" s="25">
        <f t="shared" si="6"/>
        <v>0</v>
      </c>
      <c r="G194" s="25">
        <f t="shared" si="7"/>
        <v>0</v>
      </c>
      <c r="H194" s="25">
        <f t="shared" si="8"/>
        <v>0</v>
      </c>
    </row>
    <row r="195" spans="1:8" x14ac:dyDescent="0.3">
      <c r="B195" s="16">
        <v>0.97916666666666663</v>
      </c>
      <c r="C195" s="17">
        <v>0</v>
      </c>
      <c r="D195" s="1">
        <v>42159.979166666664</v>
      </c>
      <c r="E195" s="25">
        <v>32.299999999999997</v>
      </c>
      <c r="F195" s="25">
        <f t="shared" si="6"/>
        <v>0</v>
      </c>
      <c r="G195" s="25">
        <f t="shared" si="7"/>
        <v>0</v>
      </c>
      <c r="H195" s="25">
        <f t="shared" si="8"/>
        <v>0</v>
      </c>
    </row>
    <row r="196" spans="1:8" x14ac:dyDescent="0.3">
      <c r="B196" s="16">
        <v>0.99998842592592585</v>
      </c>
      <c r="C196" s="17">
        <v>0</v>
      </c>
      <c r="D196" s="1">
        <v>42160</v>
      </c>
      <c r="E196" s="25">
        <v>32.96</v>
      </c>
      <c r="F196" s="25">
        <f t="shared" si="6"/>
        <v>0</v>
      </c>
      <c r="G196" s="25">
        <f t="shared" si="7"/>
        <v>0</v>
      </c>
      <c r="H196" s="25">
        <f t="shared" si="8"/>
        <v>0</v>
      </c>
    </row>
    <row r="197" spans="1:8" x14ac:dyDescent="0.3">
      <c r="A197" s="15">
        <v>42160</v>
      </c>
      <c r="B197" s="16">
        <v>2.0833333333333332E-2</v>
      </c>
      <c r="C197" s="17">
        <v>0</v>
      </c>
      <c r="D197" s="1">
        <v>42160.020833333336</v>
      </c>
      <c r="E197" s="25">
        <v>31.77</v>
      </c>
      <c r="F197" s="25">
        <f t="shared" si="6"/>
        <v>0</v>
      </c>
      <c r="G197" s="25">
        <f t="shared" si="7"/>
        <v>0</v>
      </c>
      <c r="H197" s="25">
        <f t="shared" si="8"/>
        <v>0</v>
      </c>
    </row>
    <row r="198" spans="1:8" x14ac:dyDescent="0.3">
      <c r="B198" s="16">
        <v>4.1666666666666664E-2</v>
      </c>
      <c r="C198" s="17">
        <v>0</v>
      </c>
      <c r="D198" s="1">
        <v>42160.041666666664</v>
      </c>
      <c r="E198" s="25">
        <v>31.72</v>
      </c>
      <c r="F198" s="25">
        <f t="shared" ref="F198:F261" si="9">C198*E198*$B$2*$B$1</f>
        <v>0</v>
      </c>
      <c r="G198" s="25">
        <f t="shared" ref="G198:G261" si="10">C198*$B$3</f>
        <v>0</v>
      </c>
      <c r="H198" s="25">
        <f t="shared" ref="H198:H261" si="11">G198-F198</f>
        <v>0</v>
      </c>
    </row>
    <row r="199" spans="1:8" x14ac:dyDescent="0.3">
      <c r="B199" s="16">
        <v>6.25E-2</v>
      </c>
      <c r="C199" s="17">
        <v>0</v>
      </c>
      <c r="D199" s="1">
        <v>42160.0625</v>
      </c>
      <c r="E199" s="25">
        <v>30.83</v>
      </c>
      <c r="F199" s="25">
        <f t="shared" si="9"/>
        <v>0</v>
      </c>
      <c r="G199" s="25">
        <f t="shared" si="10"/>
        <v>0</v>
      </c>
      <c r="H199" s="25">
        <f t="shared" si="11"/>
        <v>0</v>
      </c>
    </row>
    <row r="200" spans="1:8" x14ac:dyDescent="0.3">
      <c r="B200" s="16">
        <v>8.3333333333333329E-2</v>
      </c>
      <c r="C200" s="17">
        <v>0</v>
      </c>
      <c r="D200" s="1">
        <v>42160.083333333336</v>
      </c>
      <c r="E200" s="25">
        <v>30.56</v>
      </c>
      <c r="F200" s="25">
        <f t="shared" si="9"/>
        <v>0</v>
      </c>
      <c r="G200" s="25">
        <f t="shared" si="10"/>
        <v>0</v>
      </c>
      <c r="H200" s="25">
        <f t="shared" si="11"/>
        <v>0</v>
      </c>
    </row>
    <row r="201" spans="1:8" x14ac:dyDescent="0.3">
      <c r="B201" s="16">
        <v>0.10416666666666667</v>
      </c>
      <c r="C201" s="17">
        <v>0</v>
      </c>
      <c r="D201" s="1">
        <v>42160.104166666664</v>
      </c>
      <c r="E201" s="25">
        <v>30.69</v>
      </c>
      <c r="F201" s="25">
        <f t="shared" si="9"/>
        <v>0</v>
      </c>
      <c r="G201" s="25">
        <f t="shared" si="10"/>
        <v>0</v>
      </c>
      <c r="H201" s="25">
        <f t="shared" si="11"/>
        <v>0</v>
      </c>
    </row>
    <row r="202" spans="1:8" x14ac:dyDescent="0.3">
      <c r="B202" s="16">
        <v>0.125</v>
      </c>
      <c r="C202" s="17">
        <v>0</v>
      </c>
      <c r="D202" s="1">
        <v>42160.125</v>
      </c>
      <c r="E202" s="25">
        <v>27.84</v>
      </c>
      <c r="F202" s="25">
        <f t="shared" si="9"/>
        <v>0</v>
      </c>
      <c r="G202" s="25">
        <f t="shared" si="10"/>
        <v>0</v>
      </c>
      <c r="H202" s="25">
        <f t="shared" si="11"/>
        <v>0</v>
      </c>
    </row>
    <row r="203" spans="1:8" x14ac:dyDescent="0.3">
      <c r="B203" s="16">
        <v>0.14583333333333334</v>
      </c>
      <c r="C203" s="17">
        <v>0</v>
      </c>
      <c r="D203" s="1">
        <v>42160.145833333336</v>
      </c>
      <c r="E203" s="25">
        <v>26.8</v>
      </c>
      <c r="F203" s="25">
        <f t="shared" si="9"/>
        <v>0</v>
      </c>
      <c r="G203" s="25">
        <f t="shared" si="10"/>
        <v>0</v>
      </c>
      <c r="H203" s="25">
        <f t="shared" si="11"/>
        <v>0</v>
      </c>
    </row>
    <row r="204" spans="1:8" x14ac:dyDescent="0.3">
      <c r="B204" s="16">
        <v>0.16666666666666666</v>
      </c>
      <c r="C204" s="17">
        <v>0</v>
      </c>
      <c r="D204" s="1">
        <v>42160.166666666664</v>
      </c>
      <c r="E204" s="25">
        <v>26.3</v>
      </c>
      <c r="F204" s="25">
        <f t="shared" si="9"/>
        <v>0</v>
      </c>
      <c r="G204" s="25">
        <f t="shared" si="10"/>
        <v>0</v>
      </c>
      <c r="H204" s="25">
        <f t="shared" si="11"/>
        <v>0</v>
      </c>
    </row>
    <row r="205" spans="1:8" x14ac:dyDescent="0.3">
      <c r="B205" s="16">
        <v>0.1875</v>
      </c>
      <c r="C205" s="17">
        <v>0</v>
      </c>
      <c r="D205" s="1">
        <v>42160.1875</v>
      </c>
      <c r="E205" s="25">
        <v>26.6</v>
      </c>
      <c r="F205" s="25">
        <f t="shared" si="9"/>
        <v>0</v>
      </c>
      <c r="G205" s="25">
        <f t="shared" si="10"/>
        <v>0</v>
      </c>
      <c r="H205" s="25">
        <f t="shared" si="11"/>
        <v>0</v>
      </c>
    </row>
    <row r="206" spans="1:8" x14ac:dyDescent="0.3">
      <c r="B206" s="16">
        <v>0.20833333333333334</v>
      </c>
      <c r="C206" s="17">
        <v>0</v>
      </c>
      <c r="D206" s="1">
        <v>42160.208333333336</v>
      </c>
      <c r="E206" s="25">
        <v>28.47</v>
      </c>
      <c r="F206" s="25">
        <f t="shared" si="9"/>
        <v>0</v>
      </c>
      <c r="G206" s="25">
        <f t="shared" si="10"/>
        <v>0</v>
      </c>
      <c r="H206" s="25">
        <f t="shared" si="11"/>
        <v>0</v>
      </c>
    </row>
    <row r="207" spans="1:8" x14ac:dyDescent="0.3">
      <c r="B207" s="16">
        <v>0.22916666666666666</v>
      </c>
      <c r="C207" s="17">
        <v>0</v>
      </c>
      <c r="D207" s="1">
        <v>42160.229166666664</v>
      </c>
      <c r="E207" s="25">
        <v>31.78</v>
      </c>
      <c r="F207" s="25">
        <f t="shared" si="9"/>
        <v>0</v>
      </c>
      <c r="G207" s="25">
        <f t="shared" si="10"/>
        <v>0</v>
      </c>
      <c r="H207" s="25">
        <f t="shared" si="11"/>
        <v>0</v>
      </c>
    </row>
    <row r="208" spans="1:8" x14ac:dyDescent="0.3">
      <c r="B208" s="16">
        <v>0.25</v>
      </c>
      <c r="C208" s="17">
        <v>0</v>
      </c>
      <c r="D208" s="1">
        <v>42160.25</v>
      </c>
      <c r="E208" s="25">
        <v>31.74</v>
      </c>
      <c r="F208" s="25">
        <f t="shared" si="9"/>
        <v>0</v>
      </c>
      <c r="G208" s="25">
        <f t="shared" si="10"/>
        <v>0</v>
      </c>
      <c r="H208" s="25">
        <f t="shared" si="11"/>
        <v>0</v>
      </c>
    </row>
    <row r="209" spans="2:8" x14ac:dyDescent="0.3">
      <c r="B209" s="16">
        <v>0.27083333333333331</v>
      </c>
      <c r="C209" s="17">
        <v>0</v>
      </c>
      <c r="D209" s="1">
        <v>42160.270833333336</v>
      </c>
      <c r="E209" s="25">
        <v>35.770000000000003</v>
      </c>
      <c r="F209" s="25">
        <f t="shared" si="9"/>
        <v>0</v>
      </c>
      <c r="G209" s="25">
        <f t="shared" si="10"/>
        <v>0</v>
      </c>
      <c r="H209" s="25">
        <f t="shared" si="11"/>
        <v>0</v>
      </c>
    </row>
    <row r="210" spans="2:8" x14ac:dyDescent="0.3">
      <c r="B210" s="16">
        <v>0.29166666666666669</v>
      </c>
      <c r="C210" s="17">
        <v>0</v>
      </c>
      <c r="D210" s="1">
        <v>42160.291666666664</v>
      </c>
      <c r="E210" s="25">
        <v>40.020000000000003</v>
      </c>
      <c r="F210" s="25">
        <f t="shared" si="9"/>
        <v>0</v>
      </c>
      <c r="G210" s="25">
        <f t="shared" si="10"/>
        <v>0</v>
      </c>
      <c r="H210" s="25">
        <f t="shared" si="11"/>
        <v>0</v>
      </c>
    </row>
    <row r="211" spans="2:8" x14ac:dyDescent="0.3">
      <c r="B211" s="16">
        <v>0.3125</v>
      </c>
      <c r="C211" s="17">
        <v>0</v>
      </c>
      <c r="D211" s="1">
        <v>42160.3125</v>
      </c>
      <c r="E211" s="25">
        <v>44.15</v>
      </c>
      <c r="F211" s="25">
        <f t="shared" si="9"/>
        <v>0</v>
      </c>
      <c r="G211" s="25">
        <f t="shared" si="10"/>
        <v>0</v>
      </c>
      <c r="H211" s="25">
        <f t="shared" si="11"/>
        <v>0</v>
      </c>
    </row>
    <row r="212" spans="2:8" x14ac:dyDescent="0.3">
      <c r="B212" s="16">
        <v>0.33333333333333331</v>
      </c>
      <c r="C212" s="17">
        <v>0.16388000000000003</v>
      </c>
      <c r="D212" s="1">
        <v>42160.333333333336</v>
      </c>
      <c r="E212" s="25">
        <v>77.010000000000005</v>
      </c>
      <c r="F212" s="25">
        <f t="shared" si="9"/>
        <v>12.167371664107707</v>
      </c>
      <c r="G212" s="25">
        <f t="shared" si="10"/>
        <v>30.481680000000004</v>
      </c>
      <c r="H212" s="25">
        <f t="shared" si="11"/>
        <v>18.314308335892299</v>
      </c>
    </row>
    <row r="213" spans="2:8" x14ac:dyDescent="0.3">
      <c r="B213" s="16">
        <v>0.35416666666666669</v>
      </c>
      <c r="C213" s="17">
        <v>0.63963400000000004</v>
      </c>
      <c r="D213" s="1">
        <v>42160.354166666664</v>
      </c>
      <c r="E213" s="25">
        <v>59.1</v>
      </c>
      <c r="F213" s="25">
        <f t="shared" si="9"/>
        <v>36.445399671022457</v>
      </c>
      <c r="G213" s="25">
        <f t="shared" si="10"/>
        <v>118.971924</v>
      </c>
      <c r="H213" s="25">
        <f t="shared" si="11"/>
        <v>82.526524328977544</v>
      </c>
    </row>
    <row r="214" spans="2:8" x14ac:dyDescent="0.3">
      <c r="B214" s="16">
        <v>0.375</v>
      </c>
      <c r="C214" s="17">
        <v>1.6174219999999999</v>
      </c>
      <c r="D214" s="1">
        <v>42160.375</v>
      </c>
      <c r="E214" s="25">
        <v>53.51</v>
      </c>
      <c r="F214" s="25">
        <f t="shared" si="9"/>
        <v>83.441478843941354</v>
      </c>
      <c r="G214" s="25">
        <f t="shared" si="10"/>
        <v>300.84049199999998</v>
      </c>
      <c r="H214" s="25">
        <f t="shared" si="11"/>
        <v>217.39901315605863</v>
      </c>
    </row>
    <row r="215" spans="2:8" x14ac:dyDescent="0.3">
      <c r="B215" s="16">
        <v>0.39583333333333331</v>
      </c>
      <c r="C215" s="17">
        <v>2.8061629999999997</v>
      </c>
      <c r="D215" s="1">
        <v>42160.395833333336</v>
      </c>
      <c r="E215" s="25">
        <v>46.65</v>
      </c>
      <c r="F215" s="25">
        <f t="shared" si="9"/>
        <v>126.20839320705912</v>
      </c>
      <c r="G215" s="25">
        <f t="shared" si="10"/>
        <v>521.94631799999991</v>
      </c>
      <c r="H215" s="25">
        <f t="shared" si="11"/>
        <v>395.73792479294082</v>
      </c>
    </row>
    <row r="216" spans="2:8" x14ac:dyDescent="0.3">
      <c r="B216" s="16">
        <v>0.41666666666666669</v>
      </c>
      <c r="C216" s="17">
        <v>7.0429880000000002</v>
      </c>
      <c r="D216" s="1">
        <v>42160.416666666664</v>
      </c>
      <c r="E216" s="25">
        <v>39.58</v>
      </c>
      <c r="F216" s="25">
        <f t="shared" si="9"/>
        <v>268.75492641110884</v>
      </c>
      <c r="G216" s="25">
        <f t="shared" si="10"/>
        <v>1309.995768</v>
      </c>
      <c r="H216" s="25">
        <f t="shared" si="11"/>
        <v>1041.2408415888913</v>
      </c>
    </row>
    <row r="217" spans="2:8" x14ac:dyDescent="0.3">
      <c r="B217" s="16">
        <v>0.4375</v>
      </c>
      <c r="C217" s="17">
        <v>8.2152360000000009</v>
      </c>
      <c r="D217" s="1">
        <v>42160.4375</v>
      </c>
      <c r="E217" s="25">
        <v>40.06</v>
      </c>
      <c r="F217" s="25">
        <f t="shared" si="9"/>
        <v>317.28875783208395</v>
      </c>
      <c r="G217" s="25">
        <f t="shared" si="10"/>
        <v>1528.0338960000001</v>
      </c>
      <c r="H217" s="25">
        <f t="shared" si="11"/>
        <v>1210.7451381679161</v>
      </c>
    </row>
    <row r="218" spans="2:8" x14ac:dyDescent="0.3">
      <c r="B218" s="16">
        <v>0.45833333333333331</v>
      </c>
      <c r="C218" s="17">
        <v>8.7963820000000013</v>
      </c>
      <c r="D218" s="1">
        <v>42160.458333333336</v>
      </c>
      <c r="E218" s="25">
        <v>40.11</v>
      </c>
      <c r="F218" s="25">
        <f t="shared" si="9"/>
        <v>340.15780366139973</v>
      </c>
      <c r="G218" s="25">
        <f t="shared" si="10"/>
        <v>1636.1270520000003</v>
      </c>
      <c r="H218" s="25">
        <f t="shared" si="11"/>
        <v>1295.9692483386007</v>
      </c>
    </row>
    <row r="219" spans="2:8" x14ac:dyDescent="0.3">
      <c r="B219" s="16">
        <v>0.47916666666666669</v>
      </c>
      <c r="C219" s="17">
        <v>8.9400069999999996</v>
      </c>
      <c r="D219" s="1">
        <v>42160.479166666664</v>
      </c>
      <c r="E219" s="25">
        <v>40.06</v>
      </c>
      <c r="F219" s="25">
        <f t="shared" si="9"/>
        <v>345.2808557222379</v>
      </c>
      <c r="G219" s="25">
        <f t="shared" si="10"/>
        <v>1662.8413019999998</v>
      </c>
      <c r="H219" s="25">
        <f t="shared" si="11"/>
        <v>1317.5604462777619</v>
      </c>
    </row>
    <row r="220" spans="2:8" x14ac:dyDescent="0.3">
      <c r="B220" s="16">
        <v>0.5</v>
      </c>
      <c r="C220" s="17">
        <v>9.0721280000000011</v>
      </c>
      <c r="D220" s="1">
        <v>42160.5</v>
      </c>
      <c r="E220" s="25">
        <v>39.46</v>
      </c>
      <c r="F220" s="25">
        <f t="shared" si="9"/>
        <v>345.13574893589976</v>
      </c>
      <c r="G220" s="25">
        <f t="shared" si="10"/>
        <v>1687.4158080000002</v>
      </c>
      <c r="H220" s="25">
        <f t="shared" si="11"/>
        <v>1342.2800590641004</v>
      </c>
    </row>
    <row r="221" spans="2:8" x14ac:dyDescent="0.3">
      <c r="B221" s="16">
        <v>0.52083333333333337</v>
      </c>
      <c r="C221" s="17">
        <v>8.9434690000000003</v>
      </c>
      <c r="D221" s="1">
        <v>42160.520833333336</v>
      </c>
      <c r="E221" s="25">
        <v>37.06</v>
      </c>
      <c r="F221" s="25">
        <f t="shared" si="9"/>
        <v>319.54727360803486</v>
      </c>
      <c r="G221" s="25">
        <f t="shared" si="10"/>
        <v>1663.485234</v>
      </c>
      <c r="H221" s="25">
        <f t="shared" si="11"/>
        <v>1343.9379603919651</v>
      </c>
    </row>
    <row r="222" spans="2:8" x14ac:dyDescent="0.3">
      <c r="B222" s="16">
        <v>0.54166666666666663</v>
      </c>
      <c r="C222" s="17">
        <v>8.6753359999999979</v>
      </c>
      <c r="D222" s="1">
        <v>42160.541666666664</v>
      </c>
      <c r="E222" s="25">
        <v>35.94</v>
      </c>
      <c r="F222" s="25">
        <f t="shared" si="9"/>
        <v>300.59937448118535</v>
      </c>
      <c r="G222" s="25">
        <f t="shared" si="10"/>
        <v>1613.6124959999995</v>
      </c>
      <c r="H222" s="25">
        <f t="shared" si="11"/>
        <v>1313.0131215188142</v>
      </c>
    </row>
    <row r="223" spans="2:8" x14ac:dyDescent="0.3">
      <c r="B223" s="16">
        <v>0.5625</v>
      </c>
      <c r="C223" s="17">
        <v>8.1370909999999981</v>
      </c>
      <c r="D223" s="1">
        <v>42160.5625</v>
      </c>
      <c r="E223" s="25">
        <v>36.020000000000003</v>
      </c>
      <c r="F223" s="25">
        <f t="shared" si="9"/>
        <v>282.57684827116572</v>
      </c>
      <c r="G223" s="25">
        <f t="shared" si="10"/>
        <v>1513.4989259999998</v>
      </c>
      <c r="H223" s="25">
        <f t="shared" si="11"/>
        <v>1230.922077728834</v>
      </c>
    </row>
    <row r="224" spans="2:8" x14ac:dyDescent="0.3">
      <c r="B224" s="16">
        <v>0.58333333333333337</v>
      </c>
      <c r="C224" s="17">
        <v>7.2314290000000003</v>
      </c>
      <c r="D224" s="1">
        <v>42160.583333333336</v>
      </c>
      <c r="E224" s="25">
        <v>36.18</v>
      </c>
      <c r="F224" s="25">
        <f t="shared" si="9"/>
        <v>252.24140953270435</v>
      </c>
      <c r="G224" s="25">
        <f t="shared" si="10"/>
        <v>1345.0457940000001</v>
      </c>
      <c r="H224" s="25">
        <f t="shared" si="11"/>
        <v>1092.8043844672957</v>
      </c>
    </row>
    <row r="225" spans="2:8" x14ac:dyDescent="0.3">
      <c r="B225" s="16">
        <v>0.60416666666666663</v>
      </c>
      <c r="C225" s="17">
        <v>5.7805960000000001</v>
      </c>
      <c r="D225" s="1">
        <v>42160.604166666664</v>
      </c>
      <c r="E225" s="25">
        <v>36.58</v>
      </c>
      <c r="F225" s="25">
        <f t="shared" si="9"/>
        <v>203.86375284572998</v>
      </c>
      <c r="G225" s="25">
        <f t="shared" si="10"/>
        <v>1075.1908559999999</v>
      </c>
      <c r="H225" s="25">
        <f t="shared" si="11"/>
        <v>871.32710315426993</v>
      </c>
    </row>
    <row r="226" spans="2:8" x14ac:dyDescent="0.3">
      <c r="B226" s="16">
        <v>0.625</v>
      </c>
      <c r="C226" s="17">
        <v>4.1713240000000003</v>
      </c>
      <c r="D226" s="1">
        <v>42160.625</v>
      </c>
      <c r="E226" s="25">
        <v>36.020000000000003</v>
      </c>
      <c r="F226" s="25">
        <f t="shared" si="9"/>
        <v>144.85761423067194</v>
      </c>
      <c r="G226" s="25">
        <f t="shared" si="10"/>
        <v>775.866264</v>
      </c>
      <c r="H226" s="25">
        <f t="shared" si="11"/>
        <v>631.00864976932803</v>
      </c>
    </row>
    <row r="227" spans="2:8" x14ac:dyDescent="0.3">
      <c r="B227" s="16">
        <v>0.64583333333333337</v>
      </c>
      <c r="C227" s="17">
        <v>2.9185860000000003</v>
      </c>
      <c r="D227" s="1">
        <v>42160.645833333336</v>
      </c>
      <c r="E227" s="25">
        <v>37.5</v>
      </c>
      <c r="F227" s="25">
        <f t="shared" si="9"/>
        <v>105.51822041767051</v>
      </c>
      <c r="G227" s="25">
        <f t="shared" si="10"/>
        <v>542.85699600000009</v>
      </c>
      <c r="H227" s="25">
        <f t="shared" si="11"/>
        <v>437.33877558232962</v>
      </c>
    </row>
    <row r="228" spans="2:8" x14ac:dyDescent="0.3">
      <c r="B228" s="16">
        <v>0.66666666666666663</v>
      </c>
      <c r="C228" s="17">
        <v>1.948928</v>
      </c>
      <c r="D228" s="1">
        <v>42160.666666666664</v>
      </c>
      <c r="E228" s="25">
        <v>38.130000000000003</v>
      </c>
      <c r="F228" s="25">
        <f t="shared" si="9"/>
        <v>71.645067454620218</v>
      </c>
      <c r="G228" s="25">
        <f t="shared" si="10"/>
        <v>362.500608</v>
      </c>
      <c r="H228" s="25">
        <f t="shared" si="11"/>
        <v>290.85554054537977</v>
      </c>
    </row>
    <row r="229" spans="2:8" x14ac:dyDescent="0.3">
      <c r="B229" s="16">
        <v>0.6875</v>
      </c>
      <c r="C229" s="17">
        <v>0.51594400000000007</v>
      </c>
      <c r="D229" s="1">
        <v>42160.6875</v>
      </c>
      <c r="E229" s="25">
        <v>37.49</v>
      </c>
      <c r="F229" s="25">
        <f t="shared" si="9"/>
        <v>18.64840542090721</v>
      </c>
      <c r="G229" s="25">
        <f t="shared" si="10"/>
        <v>95.965584000000007</v>
      </c>
      <c r="H229" s="25">
        <f t="shared" si="11"/>
        <v>77.317178579092797</v>
      </c>
    </row>
    <row r="230" spans="2:8" x14ac:dyDescent="0.3">
      <c r="B230" s="16">
        <v>0.70833333333333337</v>
      </c>
      <c r="C230" s="17">
        <v>4.0489999999999998E-2</v>
      </c>
      <c r="D230" s="1">
        <v>42160.708333333336</v>
      </c>
      <c r="E230" s="25">
        <v>38.71</v>
      </c>
      <c r="F230" s="25">
        <f t="shared" si="9"/>
        <v>1.5111050035670819</v>
      </c>
      <c r="G230" s="25">
        <f t="shared" si="10"/>
        <v>7.5311399999999997</v>
      </c>
      <c r="H230" s="25">
        <f t="shared" si="11"/>
        <v>6.0200349964329174</v>
      </c>
    </row>
    <row r="231" spans="2:8" x14ac:dyDescent="0.3">
      <c r="B231" s="16">
        <v>0.72916666666666663</v>
      </c>
      <c r="C231" s="17">
        <v>0</v>
      </c>
      <c r="D231" s="1">
        <v>42160.729166666664</v>
      </c>
      <c r="E231" s="25">
        <v>39.81</v>
      </c>
      <c r="F231" s="25">
        <f t="shared" si="9"/>
        <v>0</v>
      </c>
      <c r="G231" s="25">
        <f t="shared" si="10"/>
        <v>0</v>
      </c>
      <c r="H231" s="25">
        <f t="shared" si="11"/>
        <v>0</v>
      </c>
    </row>
    <row r="232" spans="2:8" x14ac:dyDescent="0.3">
      <c r="B232" s="16">
        <v>0.75</v>
      </c>
      <c r="C232" s="17">
        <v>0</v>
      </c>
      <c r="D232" s="1">
        <v>42160.75</v>
      </c>
      <c r="E232" s="25">
        <v>49.04</v>
      </c>
      <c r="F232" s="25">
        <f t="shared" si="9"/>
        <v>0</v>
      </c>
      <c r="G232" s="25">
        <f t="shared" si="10"/>
        <v>0</v>
      </c>
      <c r="H232" s="25">
        <f t="shared" si="11"/>
        <v>0</v>
      </c>
    </row>
    <row r="233" spans="2:8" x14ac:dyDescent="0.3">
      <c r="B233" s="16">
        <v>0.77083333333333337</v>
      </c>
      <c r="C233" s="17">
        <v>0</v>
      </c>
      <c r="D233" s="1">
        <v>42160.770833333336</v>
      </c>
      <c r="E233" s="25">
        <v>42.61</v>
      </c>
      <c r="F233" s="25">
        <f t="shared" si="9"/>
        <v>0</v>
      </c>
      <c r="G233" s="25">
        <f t="shared" si="10"/>
        <v>0</v>
      </c>
      <c r="H233" s="25">
        <f t="shared" si="11"/>
        <v>0</v>
      </c>
    </row>
    <row r="234" spans="2:8" x14ac:dyDescent="0.3">
      <c r="B234" s="16">
        <v>0.79166666666666663</v>
      </c>
      <c r="C234" s="17">
        <v>0</v>
      </c>
      <c r="D234" s="1">
        <v>42160.791666666664</v>
      </c>
      <c r="E234" s="25">
        <v>38.61</v>
      </c>
      <c r="F234" s="25">
        <f t="shared" si="9"/>
        <v>0</v>
      </c>
      <c r="G234" s="25">
        <f t="shared" si="10"/>
        <v>0</v>
      </c>
      <c r="H234" s="25">
        <f t="shared" si="11"/>
        <v>0</v>
      </c>
    </row>
    <row r="235" spans="2:8" x14ac:dyDescent="0.3">
      <c r="B235" s="16">
        <v>0.8125</v>
      </c>
      <c r="C235" s="17">
        <v>0</v>
      </c>
      <c r="D235" s="1">
        <v>42160.8125</v>
      </c>
      <c r="E235" s="25">
        <v>37.49</v>
      </c>
      <c r="F235" s="25">
        <f t="shared" si="9"/>
        <v>0</v>
      </c>
      <c r="G235" s="25">
        <f t="shared" si="10"/>
        <v>0</v>
      </c>
      <c r="H235" s="25">
        <f t="shared" si="11"/>
        <v>0</v>
      </c>
    </row>
    <row r="236" spans="2:8" x14ac:dyDescent="0.3">
      <c r="B236" s="16">
        <v>0.83333333333333337</v>
      </c>
      <c r="C236" s="17">
        <v>0</v>
      </c>
      <c r="D236" s="1">
        <v>42160.833333333336</v>
      </c>
      <c r="E236" s="25">
        <v>39.340000000000003</v>
      </c>
      <c r="F236" s="25">
        <f t="shared" si="9"/>
        <v>0</v>
      </c>
      <c r="G236" s="25">
        <f t="shared" si="10"/>
        <v>0</v>
      </c>
      <c r="H236" s="25">
        <f t="shared" si="11"/>
        <v>0</v>
      </c>
    </row>
    <row r="237" spans="2:8" x14ac:dyDescent="0.3">
      <c r="B237" s="16">
        <v>0.85416666666666663</v>
      </c>
      <c r="C237" s="17">
        <v>0</v>
      </c>
      <c r="D237" s="1">
        <v>42160.854166666664</v>
      </c>
      <c r="E237" s="25">
        <v>37.89</v>
      </c>
      <c r="F237" s="25">
        <f t="shared" si="9"/>
        <v>0</v>
      </c>
      <c r="G237" s="25">
        <f t="shared" si="10"/>
        <v>0</v>
      </c>
      <c r="H237" s="25">
        <f t="shared" si="11"/>
        <v>0</v>
      </c>
    </row>
    <row r="238" spans="2:8" x14ac:dyDescent="0.3">
      <c r="B238" s="16">
        <v>0.875</v>
      </c>
      <c r="C238" s="17">
        <v>0</v>
      </c>
      <c r="D238" s="1">
        <v>42160.875</v>
      </c>
      <c r="E238" s="25">
        <v>38.479999999999997</v>
      </c>
      <c r="F238" s="25">
        <f t="shared" si="9"/>
        <v>0</v>
      </c>
      <c r="G238" s="25">
        <f t="shared" si="10"/>
        <v>0</v>
      </c>
      <c r="H238" s="25">
        <f t="shared" si="11"/>
        <v>0</v>
      </c>
    </row>
    <row r="239" spans="2:8" x14ac:dyDescent="0.3">
      <c r="B239" s="16">
        <v>0.89583333333333337</v>
      </c>
      <c r="C239" s="17">
        <v>0</v>
      </c>
      <c r="D239" s="1">
        <v>42160.895833333336</v>
      </c>
      <c r="E239" s="25">
        <v>38.340000000000003</v>
      </c>
      <c r="F239" s="25">
        <f t="shared" si="9"/>
        <v>0</v>
      </c>
      <c r="G239" s="25">
        <f t="shared" si="10"/>
        <v>0</v>
      </c>
      <c r="H239" s="25">
        <f t="shared" si="11"/>
        <v>0</v>
      </c>
    </row>
    <row r="240" spans="2:8" x14ac:dyDescent="0.3">
      <c r="B240" s="16">
        <v>0.91666666666666663</v>
      </c>
      <c r="C240" s="17">
        <v>0</v>
      </c>
      <c r="D240" s="1">
        <v>42160.916666666664</v>
      </c>
      <c r="E240" s="25">
        <v>36.26</v>
      </c>
      <c r="F240" s="25">
        <f t="shared" si="9"/>
        <v>0</v>
      </c>
      <c r="G240" s="25">
        <f t="shared" si="10"/>
        <v>0</v>
      </c>
      <c r="H240" s="25">
        <f t="shared" si="11"/>
        <v>0</v>
      </c>
    </row>
    <row r="241" spans="1:8" x14ac:dyDescent="0.3">
      <c r="B241" s="16">
        <v>0.9375</v>
      </c>
      <c r="C241" s="17">
        <v>0</v>
      </c>
      <c r="D241" s="1">
        <v>42160.9375</v>
      </c>
      <c r="E241" s="25">
        <v>38.950000000000003</v>
      </c>
      <c r="F241" s="25">
        <f t="shared" si="9"/>
        <v>0</v>
      </c>
      <c r="G241" s="25">
        <f t="shared" si="10"/>
        <v>0</v>
      </c>
      <c r="H241" s="25">
        <f t="shared" si="11"/>
        <v>0</v>
      </c>
    </row>
    <row r="242" spans="1:8" x14ac:dyDescent="0.3">
      <c r="B242" s="16">
        <v>0.95833333333333337</v>
      </c>
      <c r="C242" s="17">
        <v>0</v>
      </c>
      <c r="D242" s="1">
        <v>42160.958333333336</v>
      </c>
      <c r="E242" s="25">
        <v>38.69</v>
      </c>
      <c r="F242" s="25">
        <f t="shared" si="9"/>
        <v>0</v>
      </c>
      <c r="G242" s="25">
        <f t="shared" si="10"/>
        <v>0</v>
      </c>
      <c r="H242" s="25">
        <f t="shared" si="11"/>
        <v>0</v>
      </c>
    </row>
    <row r="243" spans="1:8" x14ac:dyDescent="0.3">
      <c r="B243" s="16">
        <v>0.97916666666666663</v>
      </c>
      <c r="C243" s="17">
        <v>0</v>
      </c>
      <c r="D243" s="1">
        <v>42160.979166666664</v>
      </c>
      <c r="E243" s="25">
        <v>37.15</v>
      </c>
      <c r="F243" s="25">
        <f t="shared" si="9"/>
        <v>0</v>
      </c>
      <c r="G243" s="25">
        <f t="shared" si="10"/>
        <v>0</v>
      </c>
      <c r="H243" s="25">
        <f t="shared" si="11"/>
        <v>0</v>
      </c>
    </row>
    <row r="244" spans="1:8" x14ac:dyDescent="0.3">
      <c r="B244" s="16">
        <v>0.99998842592592585</v>
      </c>
      <c r="C244" s="17">
        <v>0</v>
      </c>
      <c r="D244" s="1">
        <v>42161</v>
      </c>
      <c r="E244" s="25">
        <v>37.840000000000003</v>
      </c>
      <c r="F244" s="25">
        <f t="shared" si="9"/>
        <v>0</v>
      </c>
      <c r="G244" s="25">
        <f t="shared" si="10"/>
        <v>0</v>
      </c>
      <c r="H244" s="25">
        <f t="shared" si="11"/>
        <v>0</v>
      </c>
    </row>
    <row r="245" spans="1:8" x14ac:dyDescent="0.3">
      <c r="A245" s="15">
        <v>42161</v>
      </c>
      <c r="B245" s="16">
        <v>2.0833333333333332E-2</v>
      </c>
      <c r="C245" s="17">
        <v>0</v>
      </c>
      <c r="D245" s="1">
        <v>42161.020833333336</v>
      </c>
      <c r="E245" s="25">
        <v>36.76</v>
      </c>
      <c r="F245" s="25">
        <f t="shared" si="9"/>
        <v>0</v>
      </c>
      <c r="G245" s="25">
        <f t="shared" si="10"/>
        <v>0</v>
      </c>
      <c r="H245" s="25">
        <f t="shared" si="11"/>
        <v>0</v>
      </c>
    </row>
    <row r="246" spans="1:8" x14ac:dyDescent="0.3">
      <c r="B246" s="16">
        <v>4.1666666666666664E-2</v>
      </c>
      <c r="C246" s="17">
        <v>0</v>
      </c>
      <c r="D246" s="1">
        <v>42161.041666666664</v>
      </c>
      <c r="E246" s="25">
        <v>35.799999999999997</v>
      </c>
      <c r="F246" s="25">
        <f t="shared" si="9"/>
        <v>0</v>
      </c>
      <c r="G246" s="25">
        <f t="shared" si="10"/>
        <v>0</v>
      </c>
      <c r="H246" s="25">
        <f t="shared" si="11"/>
        <v>0</v>
      </c>
    </row>
    <row r="247" spans="1:8" x14ac:dyDescent="0.3">
      <c r="B247" s="16">
        <v>6.25E-2</v>
      </c>
      <c r="C247" s="17">
        <v>0</v>
      </c>
      <c r="D247" s="1">
        <v>42161.0625</v>
      </c>
      <c r="E247" s="25">
        <v>34.03</v>
      </c>
      <c r="F247" s="25">
        <f t="shared" si="9"/>
        <v>0</v>
      </c>
      <c r="G247" s="25">
        <f t="shared" si="10"/>
        <v>0</v>
      </c>
      <c r="H247" s="25">
        <f t="shared" si="11"/>
        <v>0</v>
      </c>
    </row>
    <row r="248" spans="1:8" x14ac:dyDescent="0.3">
      <c r="B248" s="16">
        <v>8.3333333333333329E-2</v>
      </c>
      <c r="C248" s="17">
        <v>0</v>
      </c>
      <c r="D248" s="1">
        <v>42161.083333333336</v>
      </c>
      <c r="E248" s="25">
        <v>32.799999999999997</v>
      </c>
      <c r="F248" s="25">
        <f t="shared" si="9"/>
        <v>0</v>
      </c>
      <c r="G248" s="25">
        <f t="shared" si="10"/>
        <v>0</v>
      </c>
      <c r="H248" s="25">
        <f t="shared" si="11"/>
        <v>0</v>
      </c>
    </row>
    <row r="249" spans="1:8" x14ac:dyDescent="0.3">
      <c r="B249" s="16">
        <v>0.10416666666666667</v>
      </c>
      <c r="C249" s="17">
        <v>0</v>
      </c>
      <c r="D249" s="1">
        <v>42161.104166666664</v>
      </c>
      <c r="E249" s="25">
        <v>32.94</v>
      </c>
      <c r="F249" s="25">
        <f t="shared" si="9"/>
        <v>0</v>
      </c>
      <c r="G249" s="25">
        <f t="shared" si="10"/>
        <v>0</v>
      </c>
      <c r="H249" s="25">
        <f t="shared" si="11"/>
        <v>0</v>
      </c>
    </row>
    <row r="250" spans="1:8" x14ac:dyDescent="0.3">
      <c r="B250" s="16">
        <v>0.125</v>
      </c>
      <c r="C250" s="17">
        <v>0</v>
      </c>
      <c r="D250" s="1">
        <v>42161.125</v>
      </c>
      <c r="E250" s="25">
        <v>34.18</v>
      </c>
      <c r="F250" s="25">
        <f t="shared" si="9"/>
        <v>0</v>
      </c>
      <c r="G250" s="25">
        <f t="shared" si="10"/>
        <v>0</v>
      </c>
      <c r="H250" s="25">
        <f t="shared" si="11"/>
        <v>0</v>
      </c>
    </row>
    <row r="251" spans="1:8" x14ac:dyDescent="0.3">
      <c r="B251" s="16">
        <v>0.14583333333333334</v>
      </c>
      <c r="C251" s="17">
        <v>0</v>
      </c>
      <c r="D251" s="1">
        <v>42161.145833333336</v>
      </c>
      <c r="E251" s="25">
        <v>33.82</v>
      </c>
      <c r="F251" s="25">
        <f t="shared" si="9"/>
        <v>0</v>
      </c>
      <c r="G251" s="25">
        <f t="shared" si="10"/>
        <v>0</v>
      </c>
      <c r="H251" s="25">
        <f t="shared" si="11"/>
        <v>0</v>
      </c>
    </row>
    <row r="252" spans="1:8" x14ac:dyDescent="0.3">
      <c r="B252" s="16">
        <v>0.16666666666666666</v>
      </c>
      <c r="C252" s="17">
        <v>0</v>
      </c>
      <c r="D252" s="1">
        <v>42161.166666666664</v>
      </c>
      <c r="E252" s="25">
        <v>29.2</v>
      </c>
      <c r="F252" s="25">
        <f t="shared" si="9"/>
        <v>0</v>
      </c>
      <c r="G252" s="25">
        <f t="shared" si="10"/>
        <v>0</v>
      </c>
      <c r="H252" s="25">
        <f t="shared" si="11"/>
        <v>0</v>
      </c>
    </row>
    <row r="253" spans="1:8" x14ac:dyDescent="0.3">
      <c r="B253" s="16">
        <v>0.1875</v>
      </c>
      <c r="C253" s="17">
        <v>0</v>
      </c>
      <c r="D253" s="1">
        <v>42161.1875</v>
      </c>
      <c r="E253" s="25">
        <v>29.05</v>
      </c>
      <c r="F253" s="25">
        <f t="shared" si="9"/>
        <v>0</v>
      </c>
      <c r="G253" s="25">
        <f t="shared" si="10"/>
        <v>0</v>
      </c>
      <c r="H253" s="25">
        <f t="shared" si="11"/>
        <v>0</v>
      </c>
    </row>
    <row r="254" spans="1:8" x14ac:dyDescent="0.3">
      <c r="B254" s="16">
        <v>0.20833333333333334</v>
      </c>
      <c r="C254" s="17">
        <v>0</v>
      </c>
      <c r="D254" s="1">
        <v>42161.208333333336</v>
      </c>
      <c r="E254" s="25">
        <v>29.96</v>
      </c>
      <c r="F254" s="25">
        <f t="shared" si="9"/>
        <v>0</v>
      </c>
      <c r="G254" s="25">
        <f t="shared" si="10"/>
        <v>0</v>
      </c>
      <c r="H254" s="25">
        <f t="shared" si="11"/>
        <v>0</v>
      </c>
    </row>
    <row r="255" spans="1:8" x14ac:dyDescent="0.3">
      <c r="B255" s="16">
        <v>0.22916666666666666</v>
      </c>
      <c r="C255" s="17">
        <v>0</v>
      </c>
      <c r="D255" s="1">
        <v>42161.229166666664</v>
      </c>
      <c r="E255" s="25">
        <v>31.16</v>
      </c>
      <c r="F255" s="25">
        <f t="shared" si="9"/>
        <v>0</v>
      </c>
      <c r="G255" s="25">
        <f t="shared" si="10"/>
        <v>0</v>
      </c>
      <c r="H255" s="25">
        <f t="shared" si="11"/>
        <v>0</v>
      </c>
    </row>
    <row r="256" spans="1:8" x14ac:dyDescent="0.3">
      <c r="B256" s="16">
        <v>0.25</v>
      </c>
      <c r="C256" s="17">
        <v>0</v>
      </c>
      <c r="D256" s="1">
        <v>42161.25</v>
      </c>
      <c r="E256" s="25">
        <v>30.41</v>
      </c>
      <c r="F256" s="25">
        <f t="shared" si="9"/>
        <v>0</v>
      </c>
      <c r="G256" s="25">
        <f t="shared" si="10"/>
        <v>0</v>
      </c>
      <c r="H256" s="25">
        <f t="shared" si="11"/>
        <v>0</v>
      </c>
    </row>
    <row r="257" spans="2:8" x14ac:dyDescent="0.3">
      <c r="B257" s="16">
        <v>0.27083333333333331</v>
      </c>
      <c r="C257" s="17">
        <v>0</v>
      </c>
      <c r="D257" s="1">
        <v>42161.270833333336</v>
      </c>
      <c r="E257" s="25">
        <v>31.77</v>
      </c>
      <c r="F257" s="25">
        <f t="shared" si="9"/>
        <v>0</v>
      </c>
      <c r="G257" s="25">
        <f t="shared" si="10"/>
        <v>0</v>
      </c>
      <c r="H257" s="25">
        <f t="shared" si="11"/>
        <v>0</v>
      </c>
    </row>
    <row r="258" spans="2:8" x14ac:dyDescent="0.3">
      <c r="B258" s="16">
        <v>0.29166666666666669</v>
      </c>
      <c r="C258" s="17">
        <v>0</v>
      </c>
      <c r="D258" s="1">
        <v>42161.291666666664</v>
      </c>
      <c r="E258" s="25">
        <v>32.57</v>
      </c>
      <c r="F258" s="25">
        <f t="shared" si="9"/>
        <v>0</v>
      </c>
      <c r="G258" s="25">
        <f t="shared" si="10"/>
        <v>0</v>
      </c>
      <c r="H258" s="25">
        <f t="shared" si="11"/>
        <v>0</v>
      </c>
    </row>
    <row r="259" spans="2:8" x14ac:dyDescent="0.3">
      <c r="B259" s="16">
        <v>0.3125</v>
      </c>
      <c r="C259" s="17">
        <v>0.172546</v>
      </c>
      <c r="D259" s="1">
        <v>42161.3125</v>
      </c>
      <c r="E259" s="25">
        <v>34.880000000000003</v>
      </c>
      <c r="F259" s="25">
        <f t="shared" si="9"/>
        <v>5.8023653050560391</v>
      </c>
      <c r="G259" s="25">
        <f t="shared" si="10"/>
        <v>32.093556</v>
      </c>
      <c r="H259" s="25">
        <f t="shared" si="11"/>
        <v>26.29119069494396</v>
      </c>
    </row>
    <row r="260" spans="2:8" x14ac:dyDescent="0.3">
      <c r="B260" s="16">
        <v>0.33333333333333331</v>
      </c>
      <c r="C260" s="17">
        <v>1.21549</v>
      </c>
      <c r="D260" s="1">
        <v>42161.333333333336</v>
      </c>
      <c r="E260" s="25">
        <v>35.97</v>
      </c>
      <c r="F260" s="25">
        <f t="shared" si="9"/>
        <v>42.151741628537572</v>
      </c>
      <c r="G260" s="25">
        <f t="shared" si="10"/>
        <v>226.08114</v>
      </c>
      <c r="H260" s="25">
        <f t="shared" si="11"/>
        <v>183.92939837146244</v>
      </c>
    </row>
    <row r="261" spans="2:8" x14ac:dyDescent="0.3">
      <c r="B261" s="16">
        <v>0.35416666666666669</v>
      </c>
      <c r="C261" s="17">
        <v>2.5808010000000001</v>
      </c>
      <c r="D261" s="1">
        <v>42161.354166666664</v>
      </c>
      <c r="E261" s="25">
        <v>38.74</v>
      </c>
      <c r="F261" s="25">
        <f t="shared" si="9"/>
        <v>96.39129838566005</v>
      </c>
      <c r="G261" s="25">
        <f t="shared" si="10"/>
        <v>480.02898600000003</v>
      </c>
      <c r="H261" s="25">
        <f t="shared" si="11"/>
        <v>383.63768761434</v>
      </c>
    </row>
    <row r="262" spans="2:8" x14ac:dyDescent="0.3">
      <c r="B262" s="16">
        <v>0.375</v>
      </c>
      <c r="C262" s="17">
        <v>4.2248679999999998</v>
      </c>
      <c r="D262" s="1">
        <v>42161.375</v>
      </c>
      <c r="E262" s="25">
        <v>36.82</v>
      </c>
      <c r="F262" s="25">
        <f t="shared" ref="F262:F325" si="12">C262*E262*$B$2*$B$1</f>
        <v>149.97560559612631</v>
      </c>
      <c r="G262" s="25">
        <f t="shared" ref="G262:G325" si="13">C262*$B$3</f>
        <v>785.82544799999994</v>
      </c>
      <c r="H262" s="25">
        <f t="shared" ref="H262:H325" si="14">G262-F262</f>
        <v>635.84984240387359</v>
      </c>
    </row>
    <row r="263" spans="2:8" x14ac:dyDescent="0.3">
      <c r="B263" s="16">
        <v>0.39583333333333331</v>
      </c>
      <c r="C263" s="17">
        <v>5.863022</v>
      </c>
      <c r="D263" s="1">
        <v>42161.395833333336</v>
      </c>
      <c r="E263" s="25">
        <v>38.520000000000003</v>
      </c>
      <c r="F263" s="25">
        <f t="shared" si="12"/>
        <v>217.73663045301865</v>
      </c>
      <c r="G263" s="25">
        <f t="shared" si="13"/>
        <v>1090.5220919999999</v>
      </c>
      <c r="H263" s="25">
        <f t="shared" si="14"/>
        <v>872.78546154698131</v>
      </c>
    </row>
    <row r="264" spans="2:8" x14ac:dyDescent="0.3">
      <c r="B264" s="16">
        <v>0.41666666666666669</v>
      </c>
      <c r="C264" s="17">
        <v>7.0021519999999997</v>
      </c>
      <c r="D264" s="1">
        <v>42161.416666666664</v>
      </c>
      <c r="E264" s="25">
        <v>36.01</v>
      </c>
      <c r="F264" s="25">
        <f t="shared" si="12"/>
        <v>243.09630119065878</v>
      </c>
      <c r="G264" s="25">
        <f t="shared" si="13"/>
        <v>1302.4002719999999</v>
      </c>
      <c r="H264" s="25">
        <f t="shared" si="14"/>
        <v>1059.3039708093411</v>
      </c>
    </row>
    <row r="265" spans="2:8" x14ac:dyDescent="0.3">
      <c r="B265" s="16">
        <v>0.4375</v>
      </c>
      <c r="C265" s="17">
        <v>7.7530080000000003</v>
      </c>
      <c r="D265" s="1">
        <v>42161.4375</v>
      </c>
      <c r="E265" s="25">
        <v>35.65</v>
      </c>
      <c r="F265" s="25">
        <f t="shared" si="12"/>
        <v>266.47315369947199</v>
      </c>
      <c r="G265" s="25">
        <f t="shared" si="13"/>
        <v>1442.0594880000001</v>
      </c>
      <c r="H265" s="25">
        <f t="shared" si="14"/>
        <v>1175.5863343005281</v>
      </c>
    </row>
    <row r="266" spans="2:8" x14ac:dyDescent="0.3">
      <c r="B266" s="16">
        <v>0.45833333333333331</v>
      </c>
      <c r="C266" s="17">
        <v>8.3058319999999988</v>
      </c>
      <c r="D266" s="1">
        <v>42161.458333333336</v>
      </c>
      <c r="E266" s="25">
        <v>34.840000000000003</v>
      </c>
      <c r="F266" s="25">
        <f t="shared" si="12"/>
        <v>278.98765363417704</v>
      </c>
      <c r="G266" s="25">
        <f t="shared" si="13"/>
        <v>1544.8847519999997</v>
      </c>
      <c r="H266" s="25">
        <f t="shared" si="14"/>
        <v>1265.8970983658228</v>
      </c>
    </row>
    <row r="267" spans="2:8" x14ac:dyDescent="0.3">
      <c r="B267" s="16">
        <v>0.47916666666666669</v>
      </c>
      <c r="C267" s="17">
        <v>8.0890300000000011</v>
      </c>
      <c r="D267" s="1">
        <v>42161.479166666664</v>
      </c>
      <c r="E267" s="25">
        <v>33.28</v>
      </c>
      <c r="F267" s="25">
        <f t="shared" si="12"/>
        <v>259.53949737588789</v>
      </c>
      <c r="G267" s="25">
        <f t="shared" si="13"/>
        <v>1504.5595800000001</v>
      </c>
      <c r="H267" s="25">
        <f t="shared" si="14"/>
        <v>1245.0200826241121</v>
      </c>
    </row>
    <row r="268" spans="2:8" x14ac:dyDescent="0.3">
      <c r="B268" s="16">
        <v>0.5</v>
      </c>
      <c r="C268" s="17">
        <v>8.1449609999999986</v>
      </c>
      <c r="D268" s="1">
        <v>42161.5</v>
      </c>
      <c r="E268" s="25">
        <v>30.6</v>
      </c>
      <c r="F268" s="25">
        <f t="shared" si="12"/>
        <v>240.28913340724759</v>
      </c>
      <c r="G268" s="25">
        <f t="shared" si="13"/>
        <v>1514.9627459999997</v>
      </c>
      <c r="H268" s="25">
        <f t="shared" si="14"/>
        <v>1274.6736125927521</v>
      </c>
    </row>
    <row r="269" spans="2:8" x14ac:dyDescent="0.3">
      <c r="B269" s="16">
        <v>0.52083333333333337</v>
      </c>
      <c r="C269" s="17">
        <v>8.1007490000000004</v>
      </c>
      <c r="D269" s="1">
        <v>42161.520833333336</v>
      </c>
      <c r="E269" s="25">
        <v>29.02</v>
      </c>
      <c r="F269" s="25">
        <f t="shared" si="12"/>
        <v>226.64507145809281</v>
      </c>
      <c r="G269" s="25">
        <f t="shared" si="13"/>
        <v>1506.7393140000001</v>
      </c>
      <c r="H269" s="25">
        <f t="shared" si="14"/>
        <v>1280.0942425419073</v>
      </c>
    </row>
    <row r="270" spans="2:8" x14ac:dyDescent="0.3">
      <c r="B270" s="16">
        <v>0.54166666666666663</v>
      </c>
      <c r="C270" s="17">
        <v>7.9331040000000002</v>
      </c>
      <c r="D270" s="1">
        <v>42161.541666666664</v>
      </c>
      <c r="E270" s="25">
        <v>26.88</v>
      </c>
      <c r="F270" s="25">
        <f t="shared" si="12"/>
        <v>205.58721703060314</v>
      </c>
      <c r="G270" s="25">
        <f t="shared" si="13"/>
        <v>1475.5573440000001</v>
      </c>
      <c r="H270" s="25">
        <f t="shared" si="14"/>
        <v>1269.9701269693969</v>
      </c>
    </row>
    <row r="271" spans="2:8" x14ac:dyDescent="0.3">
      <c r="B271" s="16">
        <v>0.5625</v>
      </c>
      <c r="C271" s="17">
        <v>7.5516009999999998</v>
      </c>
      <c r="D271" s="1">
        <v>42161.5625</v>
      </c>
      <c r="E271" s="25">
        <v>26.86</v>
      </c>
      <c r="F271" s="25">
        <f t="shared" si="12"/>
        <v>195.5549165102162</v>
      </c>
      <c r="G271" s="25">
        <f t="shared" si="13"/>
        <v>1404.597786</v>
      </c>
      <c r="H271" s="25">
        <f t="shared" si="14"/>
        <v>1209.0428694897839</v>
      </c>
    </row>
    <row r="272" spans="2:8" x14ac:dyDescent="0.3">
      <c r="B272" s="16">
        <v>0.58333333333333337</v>
      </c>
      <c r="C272" s="17">
        <v>6.4928939999999997</v>
      </c>
      <c r="D272" s="1">
        <v>42161.583333333336</v>
      </c>
      <c r="E272" s="25">
        <v>26.97</v>
      </c>
      <c r="F272" s="25">
        <f t="shared" si="12"/>
        <v>168.8274087784352</v>
      </c>
      <c r="G272" s="25">
        <f t="shared" si="13"/>
        <v>1207.6782839999998</v>
      </c>
      <c r="H272" s="25">
        <f t="shared" si="14"/>
        <v>1038.8508752215646</v>
      </c>
    </row>
    <row r="273" spans="2:8" x14ac:dyDescent="0.3">
      <c r="B273" s="16">
        <v>0.60416666666666663</v>
      </c>
      <c r="C273" s="17">
        <v>5.7954780000000001</v>
      </c>
      <c r="D273" s="1">
        <v>42161.604166666664</v>
      </c>
      <c r="E273" s="25">
        <v>26.61</v>
      </c>
      <c r="F273" s="25">
        <f t="shared" si="12"/>
        <v>148.68180734133509</v>
      </c>
      <c r="G273" s="25">
        <f t="shared" si="13"/>
        <v>1077.9589080000001</v>
      </c>
      <c r="H273" s="25">
        <f t="shared" si="14"/>
        <v>929.27710065866495</v>
      </c>
    </row>
    <row r="274" spans="2:8" x14ac:dyDescent="0.3">
      <c r="B274" s="16">
        <v>0.625</v>
      </c>
      <c r="C274" s="17">
        <v>4.2297269999999996</v>
      </c>
      <c r="D274" s="1">
        <v>42161.625</v>
      </c>
      <c r="E274" s="25">
        <v>26.43</v>
      </c>
      <c r="F274" s="25">
        <f t="shared" si="12"/>
        <v>107.77876334673189</v>
      </c>
      <c r="G274" s="25">
        <f t="shared" si="13"/>
        <v>786.72922199999994</v>
      </c>
      <c r="H274" s="25">
        <f t="shared" si="14"/>
        <v>678.95045865326802</v>
      </c>
    </row>
    <row r="275" spans="2:8" x14ac:dyDescent="0.3">
      <c r="B275" s="16">
        <v>0.64583333333333337</v>
      </c>
      <c r="C275" s="17">
        <v>2.6293350000000002</v>
      </c>
      <c r="D275" s="1">
        <v>42161.645833333336</v>
      </c>
      <c r="E275" s="25">
        <v>31.29</v>
      </c>
      <c r="F275" s="25">
        <f t="shared" si="12"/>
        <v>79.31862575518889</v>
      </c>
      <c r="G275" s="25">
        <f t="shared" si="13"/>
        <v>489.05631000000005</v>
      </c>
      <c r="H275" s="25">
        <f t="shared" si="14"/>
        <v>409.73768424481113</v>
      </c>
    </row>
    <row r="276" spans="2:8" x14ac:dyDescent="0.3">
      <c r="B276" s="16">
        <v>0.66666666666666663</v>
      </c>
      <c r="C276" s="17">
        <v>1.9307129999999999</v>
      </c>
      <c r="D276" s="1">
        <v>42161.666666666664</v>
      </c>
      <c r="E276" s="25">
        <v>32.03</v>
      </c>
      <c r="F276" s="25">
        <f t="shared" si="12"/>
        <v>59.620876307538857</v>
      </c>
      <c r="G276" s="25">
        <f t="shared" si="13"/>
        <v>359.112618</v>
      </c>
      <c r="H276" s="25">
        <f t="shared" si="14"/>
        <v>299.49174169246112</v>
      </c>
    </row>
    <row r="277" spans="2:8" x14ac:dyDescent="0.3">
      <c r="B277" s="16">
        <v>0.6875</v>
      </c>
      <c r="C277" s="17">
        <v>0.52697499999999997</v>
      </c>
      <c r="D277" s="1">
        <v>42161.6875</v>
      </c>
      <c r="E277" s="25">
        <v>32.67</v>
      </c>
      <c r="F277" s="25">
        <f t="shared" si="12"/>
        <v>16.598270674583237</v>
      </c>
      <c r="G277" s="25">
        <f t="shared" si="13"/>
        <v>98.017349999999993</v>
      </c>
      <c r="H277" s="25">
        <f t="shared" si="14"/>
        <v>81.41907932541676</v>
      </c>
    </row>
    <row r="278" spans="2:8" x14ac:dyDescent="0.3">
      <c r="B278" s="16">
        <v>0.70833333333333337</v>
      </c>
      <c r="C278" s="17">
        <v>3.8082000000000005E-2</v>
      </c>
      <c r="D278" s="1">
        <v>42161.708333333336</v>
      </c>
      <c r="E278" s="25">
        <v>35.590000000000003</v>
      </c>
      <c r="F278" s="25">
        <f t="shared" si="12"/>
        <v>1.3066865842694007</v>
      </c>
      <c r="G278" s="25">
        <f t="shared" si="13"/>
        <v>7.0832520000000008</v>
      </c>
      <c r="H278" s="25">
        <f t="shared" si="14"/>
        <v>5.7765654157305999</v>
      </c>
    </row>
    <row r="279" spans="2:8" x14ac:dyDescent="0.3">
      <c r="B279" s="16">
        <v>0.72916666666666663</v>
      </c>
      <c r="C279" s="17">
        <v>0</v>
      </c>
      <c r="D279" s="1">
        <v>42161.729166666664</v>
      </c>
      <c r="E279" s="25">
        <v>36.409999999999997</v>
      </c>
      <c r="F279" s="25">
        <f t="shared" si="12"/>
        <v>0</v>
      </c>
      <c r="G279" s="25">
        <f t="shared" si="13"/>
        <v>0</v>
      </c>
      <c r="H279" s="25">
        <f t="shared" si="14"/>
        <v>0</v>
      </c>
    </row>
    <row r="280" spans="2:8" x14ac:dyDescent="0.3">
      <c r="B280" s="16">
        <v>0.75</v>
      </c>
      <c r="C280" s="17">
        <v>0</v>
      </c>
      <c r="D280" s="1">
        <v>42161.75</v>
      </c>
      <c r="E280" s="25">
        <v>40.619999999999997</v>
      </c>
      <c r="F280" s="25">
        <f t="shared" si="12"/>
        <v>0</v>
      </c>
      <c r="G280" s="25">
        <f t="shared" si="13"/>
        <v>0</v>
      </c>
      <c r="H280" s="25">
        <f t="shared" si="14"/>
        <v>0</v>
      </c>
    </row>
    <row r="281" spans="2:8" x14ac:dyDescent="0.3">
      <c r="B281" s="16">
        <v>0.77083333333333337</v>
      </c>
      <c r="C281" s="17">
        <v>0</v>
      </c>
      <c r="D281" s="1">
        <v>42161.770833333336</v>
      </c>
      <c r="E281" s="25">
        <v>37.11</v>
      </c>
      <c r="F281" s="25">
        <f t="shared" si="12"/>
        <v>0</v>
      </c>
      <c r="G281" s="25">
        <f t="shared" si="13"/>
        <v>0</v>
      </c>
      <c r="H281" s="25">
        <f t="shared" si="14"/>
        <v>0</v>
      </c>
    </row>
    <row r="282" spans="2:8" x14ac:dyDescent="0.3">
      <c r="B282" s="16">
        <v>0.79166666666666663</v>
      </c>
      <c r="C282" s="17">
        <v>0</v>
      </c>
      <c r="D282" s="1">
        <v>42161.791666666664</v>
      </c>
      <c r="E282" s="25">
        <v>36.03</v>
      </c>
      <c r="F282" s="25">
        <f t="shared" si="12"/>
        <v>0</v>
      </c>
      <c r="G282" s="25">
        <f t="shared" si="13"/>
        <v>0</v>
      </c>
      <c r="H282" s="25">
        <f t="shared" si="14"/>
        <v>0</v>
      </c>
    </row>
    <row r="283" spans="2:8" x14ac:dyDescent="0.3">
      <c r="B283" s="16">
        <v>0.8125</v>
      </c>
      <c r="C283" s="17">
        <v>0</v>
      </c>
      <c r="D283" s="1">
        <v>42161.8125</v>
      </c>
      <c r="E283" s="25">
        <v>36</v>
      </c>
      <c r="F283" s="25">
        <f t="shared" si="12"/>
        <v>0</v>
      </c>
      <c r="G283" s="25">
        <f t="shared" si="13"/>
        <v>0</v>
      </c>
      <c r="H283" s="25">
        <f t="shared" si="14"/>
        <v>0</v>
      </c>
    </row>
    <row r="284" spans="2:8" x14ac:dyDescent="0.3">
      <c r="B284" s="16">
        <v>0.83333333333333337</v>
      </c>
      <c r="C284" s="17">
        <v>0</v>
      </c>
      <c r="D284" s="1">
        <v>42161.833333333336</v>
      </c>
      <c r="E284" s="25">
        <v>36</v>
      </c>
      <c r="F284" s="25">
        <f t="shared" si="12"/>
        <v>0</v>
      </c>
      <c r="G284" s="25">
        <f t="shared" si="13"/>
        <v>0</v>
      </c>
      <c r="H284" s="25">
        <f t="shared" si="14"/>
        <v>0</v>
      </c>
    </row>
    <row r="285" spans="2:8" x14ac:dyDescent="0.3">
      <c r="B285" s="16">
        <v>0.85416666666666663</v>
      </c>
      <c r="C285" s="17">
        <v>0</v>
      </c>
      <c r="D285" s="1">
        <v>42161.854166666664</v>
      </c>
      <c r="E285" s="25">
        <v>36.22</v>
      </c>
      <c r="F285" s="25">
        <f t="shared" si="12"/>
        <v>0</v>
      </c>
      <c r="G285" s="25">
        <f t="shared" si="13"/>
        <v>0</v>
      </c>
      <c r="H285" s="25">
        <f t="shared" si="14"/>
        <v>0</v>
      </c>
    </row>
    <row r="286" spans="2:8" x14ac:dyDescent="0.3">
      <c r="B286" s="16">
        <v>0.875</v>
      </c>
      <c r="C286" s="17">
        <v>0</v>
      </c>
      <c r="D286" s="1">
        <v>42161.875</v>
      </c>
      <c r="E286" s="25">
        <v>36.01</v>
      </c>
      <c r="F286" s="25">
        <f t="shared" si="12"/>
        <v>0</v>
      </c>
      <c r="G286" s="25">
        <f t="shared" si="13"/>
        <v>0</v>
      </c>
      <c r="H286" s="25">
        <f t="shared" si="14"/>
        <v>0</v>
      </c>
    </row>
    <row r="287" spans="2:8" x14ac:dyDescent="0.3">
      <c r="B287" s="16">
        <v>0.89583333333333337</v>
      </c>
      <c r="C287" s="17">
        <v>0</v>
      </c>
      <c r="D287" s="1">
        <v>42161.895833333336</v>
      </c>
      <c r="E287" s="25">
        <v>36.020000000000003</v>
      </c>
      <c r="F287" s="25">
        <f t="shared" si="12"/>
        <v>0</v>
      </c>
      <c r="G287" s="25">
        <f t="shared" si="13"/>
        <v>0</v>
      </c>
      <c r="H287" s="25">
        <f t="shared" si="14"/>
        <v>0</v>
      </c>
    </row>
    <row r="288" spans="2:8" x14ac:dyDescent="0.3">
      <c r="B288" s="16">
        <v>0.91666666666666663</v>
      </c>
      <c r="C288" s="17">
        <v>0</v>
      </c>
      <c r="D288" s="1">
        <v>42161.916666666664</v>
      </c>
      <c r="E288" s="25">
        <v>35.979999999999997</v>
      </c>
      <c r="F288" s="25">
        <f t="shared" si="12"/>
        <v>0</v>
      </c>
      <c r="G288" s="25">
        <f t="shared" si="13"/>
        <v>0</v>
      </c>
      <c r="H288" s="25">
        <f t="shared" si="14"/>
        <v>0</v>
      </c>
    </row>
    <row r="289" spans="1:8" x14ac:dyDescent="0.3">
      <c r="B289" s="16">
        <v>0.9375</v>
      </c>
      <c r="C289" s="17">
        <v>0</v>
      </c>
      <c r="D289" s="1">
        <v>42161.9375</v>
      </c>
      <c r="E289" s="25">
        <v>37.03</v>
      </c>
      <c r="F289" s="25">
        <f t="shared" si="12"/>
        <v>0</v>
      </c>
      <c r="G289" s="25">
        <f t="shared" si="13"/>
        <v>0</v>
      </c>
      <c r="H289" s="25">
        <f t="shared" si="14"/>
        <v>0</v>
      </c>
    </row>
    <row r="290" spans="1:8" x14ac:dyDescent="0.3">
      <c r="B290" s="16">
        <v>0.95833333333333337</v>
      </c>
      <c r="C290" s="17">
        <v>0</v>
      </c>
      <c r="D290" s="1">
        <v>42161.958333333336</v>
      </c>
      <c r="E290" s="25">
        <v>37.159999999999997</v>
      </c>
      <c r="F290" s="25">
        <f t="shared" si="12"/>
        <v>0</v>
      </c>
      <c r="G290" s="25">
        <f t="shared" si="13"/>
        <v>0</v>
      </c>
      <c r="H290" s="25">
        <f t="shared" si="14"/>
        <v>0</v>
      </c>
    </row>
    <row r="291" spans="1:8" x14ac:dyDescent="0.3">
      <c r="B291" s="16">
        <v>0.97916666666666663</v>
      </c>
      <c r="C291" s="17">
        <v>0</v>
      </c>
      <c r="D291" s="1">
        <v>42161.979166666664</v>
      </c>
      <c r="E291" s="25">
        <v>35.99</v>
      </c>
      <c r="F291" s="25">
        <f t="shared" si="12"/>
        <v>0</v>
      </c>
      <c r="G291" s="25">
        <f t="shared" si="13"/>
        <v>0</v>
      </c>
      <c r="H291" s="25">
        <f t="shared" si="14"/>
        <v>0</v>
      </c>
    </row>
    <row r="292" spans="1:8" x14ac:dyDescent="0.3">
      <c r="B292" s="16">
        <v>0.99998842592592585</v>
      </c>
      <c r="C292" s="17">
        <v>0</v>
      </c>
      <c r="D292" s="1">
        <v>42162</v>
      </c>
      <c r="E292" s="25">
        <v>35.94</v>
      </c>
      <c r="F292" s="25">
        <f t="shared" si="12"/>
        <v>0</v>
      </c>
      <c r="G292" s="25">
        <f t="shared" si="13"/>
        <v>0</v>
      </c>
      <c r="H292" s="25">
        <f t="shared" si="14"/>
        <v>0</v>
      </c>
    </row>
    <row r="293" spans="1:8" x14ac:dyDescent="0.3">
      <c r="A293" s="15">
        <v>42162</v>
      </c>
      <c r="B293" s="16">
        <v>2.0833333333333332E-2</v>
      </c>
      <c r="C293" s="17">
        <v>0</v>
      </c>
      <c r="D293" s="1">
        <v>42162.020833333336</v>
      </c>
      <c r="E293" s="25">
        <v>34.83</v>
      </c>
      <c r="F293" s="25">
        <f t="shared" si="12"/>
        <v>0</v>
      </c>
      <c r="G293" s="25">
        <f t="shared" si="13"/>
        <v>0</v>
      </c>
      <c r="H293" s="25">
        <f t="shared" si="14"/>
        <v>0</v>
      </c>
    </row>
    <row r="294" spans="1:8" x14ac:dyDescent="0.3">
      <c r="B294" s="16">
        <v>4.1666666666666664E-2</v>
      </c>
      <c r="C294" s="17">
        <v>0</v>
      </c>
      <c r="D294" s="1">
        <v>42162.041666666664</v>
      </c>
      <c r="E294" s="25">
        <v>31.94</v>
      </c>
      <c r="F294" s="25">
        <f t="shared" si="12"/>
        <v>0</v>
      </c>
      <c r="G294" s="25">
        <f t="shared" si="13"/>
        <v>0</v>
      </c>
      <c r="H294" s="25">
        <f t="shared" si="14"/>
        <v>0</v>
      </c>
    </row>
    <row r="295" spans="1:8" x14ac:dyDescent="0.3">
      <c r="B295" s="16">
        <v>6.25E-2</v>
      </c>
      <c r="C295" s="17">
        <v>0</v>
      </c>
      <c r="D295" s="1">
        <v>42162.0625</v>
      </c>
      <c r="E295" s="25">
        <v>31.77</v>
      </c>
      <c r="F295" s="25">
        <f t="shared" si="12"/>
        <v>0</v>
      </c>
      <c r="G295" s="25">
        <f t="shared" si="13"/>
        <v>0</v>
      </c>
      <c r="H295" s="25">
        <f t="shared" si="14"/>
        <v>0</v>
      </c>
    </row>
    <row r="296" spans="1:8" x14ac:dyDescent="0.3">
      <c r="B296" s="16">
        <v>8.3333333333333329E-2</v>
      </c>
      <c r="C296" s="17">
        <v>0</v>
      </c>
      <c r="D296" s="1">
        <v>42162.083333333336</v>
      </c>
      <c r="E296" s="25">
        <v>30.99</v>
      </c>
      <c r="F296" s="25">
        <f t="shared" si="12"/>
        <v>0</v>
      </c>
      <c r="G296" s="25">
        <f t="shared" si="13"/>
        <v>0</v>
      </c>
      <c r="H296" s="25">
        <f t="shared" si="14"/>
        <v>0</v>
      </c>
    </row>
    <row r="297" spans="1:8" x14ac:dyDescent="0.3">
      <c r="B297" s="16">
        <v>0.10416666666666667</v>
      </c>
      <c r="C297" s="17">
        <v>0</v>
      </c>
      <c r="D297" s="1">
        <v>42162.104166666664</v>
      </c>
      <c r="E297" s="25">
        <v>26.51</v>
      </c>
      <c r="F297" s="25">
        <f t="shared" si="12"/>
        <v>0</v>
      </c>
      <c r="G297" s="25">
        <f t="shared" si="13"/>
        <v>0</v>
      </c>
      <c r="H297" s="25">
        <f t="shared" si="14"/>
        <v>0</v>
      </c>
    </row>
    <row r="298" spans="1:8" x14ac:dyDescent="0.3">
      <c r="B298" s="16">
        <v>0.125</v>
      </c>
      <c r="C298" s="17">
        <v>0</v>
      </c>
      <c r="D298" s="1">
        <v>42162.125</v>
      </c>
      <c r="E298" s="25">
        <v>22.45</v>
      </c>
      <c r="F298" s="25">
        <f t="shared" si="12"/>
        <v>0</v>
      </c>
      <c r="G298" s="25">
        <f t="shared" si="13"/>
        <v>0</v>
      </c>
      <c r="H298" s="25">
        <f t="shared" si="14"/>
        <v>0</v>
      </c>
    </row>
    <row r="299" spans="1:8" x14ac:dyDescent="0.3">
      <c r="B299" s="16">
        <v>0.14583333333333334</v>
      </c>
      <c r="C299" s="17">
        <v>0</v>
      </c>
      <c r="D299" s="1">
        <v>42162.145833333336</v>
      </c>
      <c r="E299" s="25">
        <v>20.04</v>
      </c>
      <c r="F299" s="25">
        <f t="shared" si="12"/>
        <v>0</v>
      </c>
      <c r="G299" s="25">
        <f t="shared" si="13"/>
        <v>0</v>
      </c>
      <c r="H299" s="25">
        <f t="shared" si="14"/>
        <v>0</v>
      </c>
    </row>
    <row r="300" spans="1:8" x14ac:dyDescent="0.3">
      <c r="B300" s="16">
        <v>0.16666666666666666</v>
      </c>
      <c r="C300" s="17">
        <v>0</v>
      </c>
      <c r="D300" s="1">
        <v>42162.166666666664</v>
      </c>
      <c r="E300" s="25">
        <v>18.760000000000002</v>
      </c>
      <c r="F300" s="25">
        <f t="shared" si="12"/>
        <v>0</v>
      </c>
      <c r="G300" s="25">
        <f t="shared" si="13"/>
        <v>0</v>
      </c>
      <c r="H300" s="25">
        <f t="shared" si="14"/>
        <v>0</v>
      </c>
    </row>
    <row r="301" spans="1:8" x14ac:dyDescent="0.3">
      <c r="B301" s="16">
        <v>0.1875</v>
      </c>
      <c r="C301" s="17">
        <v>0</v>
      </c>
      <c r="D301" s="1">
        <v>42162.1875</v>
      </c>
      <c r="E301" s="25">
        <v>20.97</v>
      </c>
      <c r="F301" s="25">
        <f t="shared" si="12"/>
        <v>0</v>
      </c>
      <c r="G301" s="25">
        <f t="shared" si="13"/>
        <v>0</v>
      </c>
      <c r="H301" s="25">
        <f t="shared" si="14"/>
        <v>0</v>
      </c>
    </row>
    <row r="302" spans="1:8" x14ac:dyDescent="0.3">
      <c r="B302" s="16">
        <v>0.20833333333333334</v>
      </c>
      <c r="C302" s="17">
        <v>0</v>
      </c>
      <c r="D302" s="1">
        <v>42162.208333333336</v>
      </c>
      <c r="E302" s="25">
        <v>18.96</v>
      </c>
      <c r="F302" s="25">
        <f t="shared" si="12"/>
        <v>0</v>
      </c>
      <c r="G302" s="25">
        <f t="shared" si="13"/>
        <v>0</v>
      </c>
      <c r="H302" s="25">
        <f t="shared" si="14"/>
        <v>0</v>
      </c>
    </row>
    <row r="303" spans="1:8" x14ac:dyDescent="0.3">
      <c r="B303" s="16">
        <v>0.22916666666666666</v>
      </c>
      <c r="C303" s="17">
        <v>0</v>
      </c>
      <c r="D303" s="1">
        <v>42162.229166666664</v>
      </c>
      <c r="E303" s="25">
        <v>18.96</v>
      </c>
      <c r="F303" s="25">
        <f t="shared" si="12"/>
        <v>0</v>
      </c>
      <c r="G303" s="25">
        <f t="shared" si="13"/>
        <v>0</v>
      </c>
      <c r="H303" s="25">
        <f t="shared" si="14"/>
        <v>0</v>
      </c>
    </row>
    <row r="304" spans="1:8" x14ac:dyDescent="0.3">
      <c r="B304" s="16">
        <v>0.25</v>
      </c>
      <c r="C304" s="17">
        <v>0</v>
      </c>
      <c r="D304" s="1">
        <v>42162.25</v>
      </c>
      <c r="E304" s="25">
        <v>25.45</v>
      </c>
      <c r="F304" s="25">
        <f t="shared" si="12"/>
        <v>0</v>
      </c>
      <c r="G304" s="25">
        <f t="shared" si="13"/>
        <v>0</v>
      </c>
      <c r="H304" s="25">
        <f t="shared" si="14"/>
        <v>0</v>
      </c>
    </row>
    <row r="305" spans="2:8" x14ac:dyDescent="0.3">
      <c r="B305" s="16">
        <v>0.27083333333333331</v>
      </c>
      <c r="C305" s="17">
        <v>0</v>
      </c>
      <c r="D305" s="1">
        <v>42162.270833333336</v>
      </c>
      <c r="E305" s="25">
        <v>25.46</v>
      </c>
      <c r="F305" s="25">
        <f t="shared" si="12"/>
        <v>0</v>
      </c>
      <c r="G305" s="25">
        <f t="shared" si="13"/>
        <v>0</v>
      </c>
      <c r="H305" s="25">
        <f t="shared" si="14"/>
        <v>0</v>
      </c>
    </row>
    <row r="306" spans="2:8" x14ac:dyDescent="0.3">
      <c r="B306" s="16">
        <v>0.29166666666666669</v>
      </c>
      <c r="C306" s="17">
        <v>0</v>
      </c>
      <c r="D306" s="1">
        <v>42162.291666666664</v>
      </c>
      <c r="E306" s="25">
        <v>25.46</v>
      </c>
      <c r="F306" s="25">
        <f t="shared" si="12"/>
        <v>0</v>
      </c>
      <c r="G306" s="25">
        <f t="shared" si="13"/>
        <v>0</v>
      </c>
      <c r="H306" s="25">
        <f t="shared" si="14"/>
        <v>0</v>
      </c>
    </row>
    <row r="307" spans="2:8" x14ac:dyDescent="0.3">
      <c r="B307" s="16">
        <v>0.3125</v>
      </c>
      <c r="C307" s="17">
        <v>0.253272</v>
      </c>
      <c r="D307" s="1">
        <v>42162.3125</v>
      </c>
      <c r="E307" s="25">
        <v>25.67</v>
      </c>
      <c r="F307" s="25">
        <f t="shared" si="12"/>
        <v>6.2681119439262192</v>
      </c>
      <c r="G307" s="25">
        <f t="shared" si="13"/>
        <v>47.108592000000002</v>
      </c>
      <c r="H307" s="25">
        <f t="shared" si="14"/>
        <v>40.84048005607378</v>
      </c>
    </row>
    <row r="308" spans="2:8" x14ac:dyDescent="0.3">
      <c r="B308" s="16">
        <v>0.33333333333333331</v>
      </c>
      <c r="C308" s="17">
        <v>0.74562799999999996</v>
      </c>
      <c r="D308" s="1">
        <v>42162.333333333336</v>
      </c>
      <c r="E308" s="25">
        <v>29.41</v>
      </c>
      <c r="F308" s="25">
        <f t="shared" si="12"/>
        <v>21.141749776199738</v>
      </c>
      <c r="G308" s="25">
        <f t="shared" si="13"/>
        <v>138.68680799999998</v>
      </c>
      <c r="H308" s="25">
        <f t="shared" si="14"/>
        <v>117.54505822380025</v>
      </c>
    </row>
    <row r="309" spans="2:8" x14ac:dyDescent="0.3">
      <c r="B309" s="16">
        <v>0.35416666666666669</v>
      </c>
      <c r="C309" s="17">
        <v>1.2246089999999998</v>
      </c>
      <c r="D309" s="1">
        <v>42162.354166666664</v>
      </c>
      <c r="E309" s="25">
        <v>33.020000000000003</v>
      </c>
      <c r="F309" s="25">
        <f t="shared" si="12"/>
        <v>38.985060391427261</v>
      </c>
      <c r="G309" s="25">
        <f t="shared" si="13"/>
        <v>227.77727399999998</v>
      </c>
      <c r="H309" s="25">
        <f t="shared" si="14"/>
        <v>188.79221360857272</v>
      </c>
    </row>
    <row r="310" spans="2:8" x14ac:dyDescent="0.3">
      <c r="B310" s="16">
        <v>0.375</v>
      </c>
      <c r="C310" s="17">
        <v>1.0373510000000001</v>
      </c>
      <c r="D310" s="1">
        <v>42162.375</v>
      </c>
      <c r="E310" s="25">
        <v>32.25</v>
      </c>
      <c r="F310" s="25">
        <f t="shared" si="12"/>
        <v>32.253670463334714</v>
      </c>
      <c r="G310" s="25">
        <f t="shared" si="13"/>
        <v>192.94728600000002</v>
      </c>
      <c r="H310" s="25">
        <f t="shared" si="14"/>
        <v>160.69361553666531</v>
      </c>
    </row>
    <row r="311" spans="2:8" x14ac:dyDescent="0.3">
      <c r="B311" s="16">
        <v>0.39583333333333331</v>
      </c>
      <c r="C311" s="17">
        <v>1.096036</v>
      </c>
      <c r="D311" s="1">
        <v>42162.395833333336</v>
      </c>
      <c r="E311" s="25">
        <v>33.4</v>
      </c>
      <c r="F311" s="25">
        <f t="shared" si="12"/>
        <v>35.293520529056586</v>
      </c>
      <c r="G311" s="25">
        <f t="shared" si="13"/>
        <v>203.862696</v>
      </c>
      <c r="H311" s="25">
        <f t="shared" si="14"/>
        <v>168.56917547094341</v>
      </c>
    </row>
    <row r="312" spans="2:8" x14ac:dyDescent="0.3">
      <c r="B312" s="16">
        <v>0.41666666666666669</v>
      </c>
      <c r="C312" s="17">
        <v>1.5712099999999998</v>
      </c>
      <c r="D312" s="1">
        <v>42162.416666666664</v>
      </c>
      <c r="E312" s="25">
        <v>31.56</v>
      </c>
      <c r="F312" s="25">
        <f t="shared" si="12"/>
        <v>47.807377908007595</v>
      </c>
      <c r="G312" s="25">
        <f t="shared" si="13"/>
        <v>292.24505999999997</v>
      </c>
      <c r="H312" s="25">
        <f t="shared" si="14"/>
        <v>244.43768209199237</v>
      </c>
    </row>
    <row r="313" spans="2:8" x14ac:dyDescent="0.3">
      <c r="B313" s="16">
        <v>0.4375</v>
      </c>
      <c r="C313" s="17">
        <v>2.0675000000000003</v>
      </c>
      <c r="D313" s="1">
        <v>42162.4375</v>
      </c>
      <c r="E313" s="25">
        <v>29.93</v>
      </c>
      <c r="F313" s="25">
        <f t="shared" si="12"/>
        <v>59.658994658884509</v>
      </c>
      <c r="G313" s="25">
        <f t="shared" si="13"/>
        <v>384.55500000000006</v>
      </c>
      <c r="H313" s="25">
        <f t="shared" si="14"/>
        <v>324.89600534111554</v>
      </c>
    </row>
    <row r="314" spans="2:8" x14ac:dyDescent="0.3">
      <c r="B314" s="16">
        <v>0.45833333333333331</v>
      </c>
      <c r="C314" s="17">
        <v>2.5128050000000002</v>
      </c>
      <c r="D314" s="1">
        <v>42162.458333333336</v>
      </c>
      <c r="E314" s="25">
        <v>28.3</v>
      </c>
      <c r="F314" s="25">
        <f t="shared" si="12"/>
        <v>68.559701586475782</v>
      </c>
      <c r="G314" s="25">
        <f t="shared" si="13"/>
        <v>467.38173000000006</v>
      </c>
      <c r="H314" s="25">
        <f t="shared" si="14"/>
        <v>398.82202841352427</v>
      </c>
    </row>
    <row r="315" spans="2:8" x14ac:dyDescent="0.3">
      <c r="B315" s="16">
        <v>0.47916666666666669</v>
      </c>
      <c r="C315" s="17">
        <v>3.0125149999999996</v>
      </c>
      <c r="D315" s="1">
        <v>42162.479166666664</v>
      </c>
      <c r="E315" s="25">
        <v>28.1</v>
      </c>
      <c r="F315" s="25">
        <f t="shared" si="12"/>
        <v>81.612979546133957</v>
      </c>
      <c r="G315" s="25">
        <f t="shared" si="13"/>
        <v>560.32778999999994</v>
      </c>
      <c r="H315" s="25">
        <f t="shared" si="14"/>
        <v>478.71481045386599</v>
      </c>
    </row>
    <row r="316" spans="2:8" x14ac:dyDescent="0.3">
      <c r="B316" s="16">
        <v>0.5</v>
      </c>
      <c r="C316" s="17">
        <v>2.9793989999999999</v>
      </c>
      <c r="D316" s="1">
        <v>42162.5</v>
      </c>
      <c r="E316" s="25">
        <v>29.85</v>
      </c>
      <c r="F316" s="25">
        <f t="shared" si="12"/>
        <v>85.742609878130324</v>
      </c>
      <c r="G316" s="25">
        <f t="shared" si="13"/>
        <v>554.16821400000003</v>
      </c>
      <c r="H316" s="25">
        <f t="shared" si="14"/>
        <v>468.4256041218697</v>
      </c>
    </row>
    <row r="317" spans="2:8" x14ac:dyDescent="0.3">
      <c r="B317" s="16">
        <v>0.52083333333333337</v>
      </c>
      <c r="C317" s="17">
        <v>7.6806679999999989</v>
      </c>
      <c r="D317" s="1">
        <v>42162.520833333336</v>
      </c>
      <c r="E317" s="25">
        <v>27.85</v>
      </c>
      <c r="F317" s="25">
        <f t="shared" si="12"/>
        <v>206.22812250922158</v>
      </c>
      <c r="G317" s="25">
        <f t="shared" si="13"/>
        <v>1428.6042479999999</v>
      </c>
      <c r="H317" s="25">
        <f t="shared" si="14"/>
        <v>1222.3761254907783</v>
      </c>
    </row>
    <row r="318" spans="2:8" x14ac:dyDescent="0.3">
      <c r="B318" s="16">
        <v>0.54166666666666663</v>
      </c>
      <c r="C318" s="17">
        <v>4.9977219999999996</v>
      </c>
      <c r="D318" s="1">
        <v>42162.541666666664</v>
      </c>
      <c r="E318" s="25">
        <v>27.2</v>
      </c>
      <c r="F318" s="25">
        <f t="shared" si="12"/>
        <v>131.05834947961745</v>
      </c>
      <c r="G318" s="25">
        <f t="shared" si="13"/>
        <v>929.57629199999997</v>
      </c>
      <c r="H318" s="25">
        <f t="shared" si="14"/>
        <v>798.51794252038258</v>
      </c>
    </row>
    <row r="319" spans="2:8" x14ac:dyDescent="0.3">
      <c r="B319" s="16">
        <v>0.5625</v>
      </c>
      <c r="C319" s="17">
        <v>3.8113239999999999</v>
      </c>
      <c r="D319" s="1">
        <v>42162.5625</v>
      </c>
      <c r="E319" s="25">
        <v>27.15</v>
      </c>
      <c r="F319" s="25">
        <f t="shared" si="12"/>
        <v>99.762976716318818</v>
      </c>
      <c r="G319" s="25">
        <f t="shared" si="13"/>
        <v>708.90626399999996</v>
      </c>
      <c r="H319" s="25">
        <f t="shared" si="14"/>
        <v>609.14328728368116</v>
      </c>
    </row>
    <row r="320" spans="2:8" x14ac:dyDescent="0.3">
      <c r="B320" s="16">
        <v>0.58333333333333337</v>
      </c>
      <c r="C320" s="17">
        <v>2.4917309999999997</v>
      </c>
      <c r="D320" s="1">
        <v>42162.583333333336</v>
      </c>
      <c r="E320" s="25">
        <v>26.37</v>
      </c>
      <c r="F320" s="25">
        <f t="shared" si="12"/>
        <v>63.348302322595352</v>
      </c>
      <c r="G320" s="25">
        <f t="shared" si="13"/>
        <v>463.46196599999996</v>
      </c>
      <c r="H320" s="25">
        <f t="shared" si="14"/>
        <v>400.11366367740459</v>
      </c>
    </row>
    <row r="321" spans="2:8" x14ac:dyDescent="0.3">
      <c r="B321" s="16">
        <v>0.60416666666666663</v>
      </c>
      <c r="C321" s="17">
        <v>2.4040810000000001</v>
      </c>
      <c r="D321" s="1">
        <v>42162.604166666664</v>
      </c>
      <c r="E321" s="25">
        <v>25.99</v>
      </c>
      <c r="F321" s="25">
        <f t="shared" si="12"/>
        <v>60.239182735472376</v>
      </c>
      <c r="G321" s="25">
        <f t="shared" si="13"/>
        <v>447.15906600000005</v>
      </c>
      <c r="H321" s="25">
        <f t="shared" si="14"/>
        <v>386.9198832645277</v>
      </c>
    </row>
    <row r="322" spans="2:8" x14ac:dyDescent="0.3">
      <c r="B322" s="16">
        <v>0.625</v>
      </c>
      <c r="C322" s="17">
        <v>1.8792750000000003</v>
      </c>
      <c r="D322" s="1">
        <v>42162.625</v>
      </c>
      <c r="E322" s="25">
        <v>26.82</v>
      </c>
      <c r="F322" s="25">
        <f t="shared" si="12"/>
        <v>48.592898557266693</v>
      </c>
      <c r="G322" s="25">
        <f t="shared" si="13"/>
        <v>349.54515000000004</v>
      </c>
      <c r="H322" s="25">
        <f t="shared" si="14"/>
        <v>300.95225144273331</v>
      </c>
    </row>
    <row r="323" spans="2:8" x14ac:dyDescent="0.3">
      <c r="B323" s="16">
        <v>0.64583333333333337</v>
      </c>
      <c r="C323" s="17">
        <v>2.4884620000000002</v>
      </c>
      <c r="D323" s="1">
        <v>42162.645833333336</v>
      </c>
      <c r="E323" s="25">
        <v>29.37</v>
      </c>
      <c r="F323" s="25">
        <f t="shared" si="12"/>
        <v>70.462598559395616</v>
      </c>
      <c r="G323" s="25">
        <f t="shared" si="13"/>
        <v>462.85393200000004</v>
      </c>
      <c r="H323" s="25">
        <f t="shared" si="14"/>
        <v>392.3913334406044</v>
      </c>
    </row>
    <row r="324" spans="2:8" x14ac:dyDescent="0.3">
      <c r="B324" s="16">
        <v>0.66666666666666663</v>
      </c>
      <c r="C324" s="17">
        <v>2.3202999999999996</v>
      </c>
      <c r="D324" s="1">
        <v>42162.666666666664</v>
      </c>
      <c r="E324" s="25">
        <v>32.32</v>
      </c>
      <c r="F324" s="25">
        <f t="shared" si="12"/>
        <v>72.300148225303658</v>
      </c>
      <c r="G324" s="25">
        <f t="shared" si="13"/>
        <v>431.5757999999999</v>
      </c>
      <c r="H324" s="25">
        <f t="shared" si="14"/>
        <v>359.27565177469626</v>
      </c>
    </row>
    <row r="325" spans="2:8" x14ac:dyDescent="0.3">
      <c r="B325" s="16">
        <v>0.6875</v>
      </c>
      <c r="C325" s="17">
        <v>0.79812000000000005</v>
      </c>
      <c r="D325" s="1">
        <v>42162.6875</v>
      </c>
      <c r="E325" s="25">
        <v>32.03</v>
      </c>
      <c r="F325" s="25">
        <f t="shared" si="12"/>
        <v>24.646135287105292</v>
      </c>
      <c r="G325" s="25">
        <f t="shared" si="13"/>
        <v>148.45032</v>
      </c>
      <c r="H325" s="25">
        <f t="shared" si="14"/>
        <v>123.80418471289471</v>
      </c>
    </row>
    <row r="326" spans="2:8" x14ac:dyDescent="0.3">
      <c r="B326" s="16">
        <v>0.70833333333333337</v>
      </c>
      <c r="C326" s="17">
        <v>7.6918E-2</v>
      </c>
      <c r="D326" s="1">
        <v>42162.708333333336</v>
      </c>
      <c r="E326" s="25">
        <v>32.67</v>
      </c>
      <c r="F326" s="25">
        <f t="shared" ref="F326:F389" si="15">C326*E326*$B$2*$B$1</f>
        <v>2.4227065491675948</v>
      </c>
      <c r="G326" s="25">
        <f t="shared" ref="G326:G389" si="16">C326*$B$3</f>
        <v>14.306748000000001</v>
      </c>
      <c r="H326" s="25">
        <f t="shared" ref="H326:H389" si="17">G326-F326</f>
        <v>11.884041450832406</v>
      </c>
    </row>
    <row r="327" spans="2:8" x14ac:dyDescent="0.3">
      <c r="B327" s="16">
        <v>0.72916666666666663</v>
      </c>
      <c r="C327" s="17">
        <v>0</v>
      </c>
      <c r="D327" s="1">
        <v>42162.729166666664</v>
      </c>
      <c r="E327" s="25">
        <v>36.159999999999997</v>
      </c>
      <c r="F327" s="25">
        <f t="shared" si="15"/>
        <v>0</v>
      </c>
      <c r="G327" s="25">
        <f t="shared" si="16"/>
        <v>0</v>
      </c>
      <c r="H327" s="25">
        <f t="shared" si="17"/>
        <v>0</v>
      </c>
    </row>
    <row r="328" spans="2:8" x14ac:dyDescent="0.3">
      <c r="B328" s="16">
        <v>0.75</v>
      </c>
      <c r="C328" s="17">
        <v>0</v>
      </c>
      <c r="D328" s="1">
        <v>42162.75</v>
      </c>
      <c r="E328" s="25">
        <v>36.04</v>
      </c>
      <c r="F328" s="25">
        <f t="shared" si="15"/>
        <v>0</v>
      </c>
      <c r="G328" s="25">
        <f t="shared" si="16"/>
        <v>0</v>
      </c>
      <c r="H328" s="25">
        <f t="shared" si="17"/>
        <v>0</v>
      </c>
    </row>
    <row r="329" spans="2:8" x14ac:dyDescent="0.3">
      <c r="B329" s="16">
        <v>0.77083333333333337</v>
      </c>
      <c r="C329" s="17">
        <v>0</v>
      </c>
      <c r="D329" s="1">
        <v>42162.770833333336</v>
      </c>
      <c r="E329" s="25">
        <v>35.840000000000003</v>
      </c>
      <c r="F329" s="25">
        <f t="shared" si="15"/>
        <v>0</v>
      </c>
      <c r="G329" s="25">
        <f t="shared" si="16"/>
        <v>0</v>
      </c>
      <c r="H329" s="25">
        <f t="shared" si="17"/>
        <v>0</v>
      </c>
    </row>
    <row r="330" spans="2:8" x14ac:dyDescent="0.3">
      <c r="B330" s="16">
        <v>0.79166666666666663</v>
      </c>
      <c r="C330" s="17">
        <v>0</v>
      </c>
      <c r="D330" s="1">
        <v>42162.791666666664</v>
      </c>
      <c r="E330" s="25">
        <v>34.909999999999997</v>
      </c>
      <c r="F330" s="25">
        <f t="shared" si="15"/>
        <v>0</v>
      </c>
      <c r="G330" s="25">
        <f t="shared" si="16"/>
        <v>0</v>
      </c>
      <c r="H330" s="25">
        <f t="shared" si="17"/>
        <v>0</v>
      </c>
    </row>
    <row r="331" spans="2:8" x14ac:dyDescent="0.3">
      <c r="B331" s="16">
        <v>0.8125</v>
      </c>
      <c r="C331" s="17">
        <v>0</v>
      </c>
      <c r="D331" s="1">
        <v>42162.8125</v>
      </c>
      <c r="E331" s="25">
        <v>33.869999999999997</v>
      </c>
      <c r="F331" s="25">
        <f t="shared" si="15"/>
        <v>0</v>
      </c>
      <c r="G331" s="25">
        <f t="shared" si="16"/>
        <v>0</v>
      </c>
      <c r="H331" s="25">
        <f t="shared" si="17"/>
        <v>0</v>
      </c>
    </row>
    <row r="332" spans="2:8" x14ac:dyDescent="0.3">
      <c r="B332" s="16">
        <v>0.83333333333333337</v>
      </c>
      <c r="C332" s="17">
        <v>0</v>
      </c>
      <c r="D332" s="1">
        <v>42162.833333333336</v>
      </c>
      <c r="E332" s="25">
        <v>32.83</v>
      </c>
      <c r="F332" s="25">
        <f t="shared" si="15"/>
        <v>0</v>
      </c>
      <c r="G332" s="25">
        <f t="shared" si="16"/>
        <v>0</v>
      </c>
      <c r="H332" s="25">
        <f t="shared" si="17"/>
        <v>0</v>
      </c>
    </row>
    <row r="333" spans="2:8" x14ac:dyDescent="0.3">
      <c r="B333" s="16">
        <v>0.85416666666666663</v>
      </c>
      <c r="C333" s="17">
        <v>0</v>
      </c>
      <c r="D333" s="1">
        <v>42162.854166666664</v>
      </c>
      <c r="E333" s="25">
        <v>35.99</v>
      </c>
      <c r="F333" s="25">
        <f t="shared" si="15"/>
        <v>0</v>
      </c>
      <c r="G333" s="25">
        <f t="shared" si="16"/>
        <v>0</v>
      </c>
      <c r="H333" s="25">
        <f t="shared" si="17"/>
        <v>0</v>
      </c>
    </row>
    <row r="334" spans="2:8" x14ac:dyDescent="0.3">
      <c r="B334" s="16">
        <v>0.875</v>
      </c>
      <c r="C334" s="17">
        <v>0</v>
      </c>
      <c r="D334" s="1">
        <v>42162.875</v>
      </c>
      <c r="E334" s="25">
        <v>36.01</v>
      </c>
      <c r="F334" s="25">
        <f t="shared" si="15"/>
        <v>0</v>
      </c>
      <c r="G334" s="25">
        <f t="shared" si="16"/>
        <v>0</v>
      </c>
      <c r="H334" s="25">
        <f t="shared" si="17"/>
        <v>0</v>
      </c>
    </row>
    <row r="335" spans="2:8" x14ac:dyDescent="0.3">
      <c r="B335" s="16">
        <v>0.89583333333333337</v>
      </c>
      <c r="C335" s="17">
        <v>0</v>
      </c>
      <c r="D335" s="1">
        <v>42162.895833333336</v>
      </c>
      <c r="E335" s="25">
        <v>36.020000000000003</v>
      </c>
      <c r="F335" s="25">
        <f t="shared" si="15"/>
        <v>0</v>
      </c>
      <c r="G335" s="25">
        <f t="shared" si="16"/>
        <v>0</v>
      </c>
      <c r="H335" s="25">
        <f t="shared" si="17"/>
        <v>0</v>
      </c>
    </row>
    <row r="336" spans="2:8" x14ac:dyDescent="0.3">
      <c r="B336" s="16">
        <v>0.91666666666666663</v>
      </c>
      <c r="C336" s="17">
        <v>0</v>
      </c>
      <c r="D336" s="1">
        <v>42162.916666666664</v>
      </c>
      <c r="E336" s="25">
        <v>36.08</v>
      </c>
      <c r="F336" s="25">
        <f t="shared" si="15"/>
        <v>0</v>
      </c>
      <c r="G336" s="25">
        <f t="shared" si="16"/>
        <v>0</v>
      </c>
      <c r="H336" s="25">
        <f t="shared" si="17"/>
        <v>0</v>
      </c>
    </row>
    <row r="337" spans="1:8" x14ac:dyDescent="0.3">
      <c r="B337" s="16">
        <v>0.9375</v>
      </c>
      <c r="C337" s="17">
        <v>0</v>
      </c>
      <c r="D337" s="1">
        <v>42162.9375</v>
      </c>
      <c r="E337" s="25">
        <v>36</v>
      </c>
      <c r="F337" s="25">
        <f t="shared" si="15"/>
        <v>0</v>
      </c>
      <c r="G337" s="25">
        <f t="shared" si="16"/>
        <v>0</v>
      </c>
      <c r="H337" s="25">
        <f t="shared" si="17"/>
        <v>0</v>
      </c>
    </row>
    <row r="338" spans="1:8" x14ac:dyDescent="0.3">
      <c r="B338" s="16">
        <v>0.95833333333333337</v>
      </c>
      <c r="C338" s="17">
        <v>0</v>
      </c>
      <c r="D338" s="1">
        <v>42162.958333333336</v>
      </c>
      <c r="E338" s="25">
        <v>35.65</v>
      </c>
      <c r="F338" s="25">
        <f t="shared" si="15"/>
        <v>0</v>
      </c>
      <c r="G338" s="25">
        <f t="shared" si="16"/>
        <v>0</v>
      </c>
      <c r="H338" s="25">
        <f t="shared" si="17"/>
        <v>0</v>
      </c>
    </row>
    <row r="339" spans="1:8" x14ac:dyDescent="0.3">
      <c r="B339" s="16">
        <v>0.97916666666666663</v>
      </c>
      <c r="C339" s="17">
        <v>0</v>
      </c>
      <c r="D339" s="1">
        <v>42162.979166666664</v>
      </c>
      <c r="E339" s="25">
        <v>35.840000000000003</v>
      </c>
      <c r="F339" s="25">
        <f t="shared" si="15"/>
        <v>0</v>
      </c>
      <c r="G339" s="25">
        <f t="shared" si="16"/>
        <v>0</v>
      </c>
      <c r="H339" s="25">
        <f t="shared" si="17"/>
        <v>0</v>
      </c>
    </row>
    <row r="340" spans="1:8" x14ac:dyDescent="0.3">
      <c r="B340" s="16">
        <v>0.99998842592592585</v>
      </c>
      <c r="C340" s="17">
        <v>0</v>
      </c>
      <c r="D340" s="1">
        <v>42163</v>
      </c>
      <c r="E340" s="25">
        <v>35.799999999999997</v>
      </c>
      <c r="F340" s="25">
        <f t="shared" si="15"/>
        <v>0</v>
      </c>
      <c r="G340" s="25">
        <f t="shared" si="16"/>
        <v>0</v>
      </c>
      <c r="H340" s="25">
        <f t="shared" si="17"/>
        <v>0</v>
      </c>
    </row>
    <row r="341" spans="1:8" x14ac:dyDescent="0.3">
      <c r="A341" s="15">
        <v>42163</v>
      </c>
      <c r="B341" s="16">
        <v>2.0833333333333332E-2</v>
      </c>
      <c r="C341" s="17">
        <v>0</v>
      </c>
      <c r="D341" s="1">
        <v>42163.020833333336</v>
      </c>
      <c r="E341" s="25">
        <v>32.97</v>
      </c>
      <c r="F341" s="25">
        <f t="shared" si="15"/>
        <v>0</v>
      </c>
      <c r="G341" s="25">
        <f t="shared" si="16"/>
        <v>0</v>
      </c>
      <c r="H341" s="25">
        <f t="shared" si="17"/>
        <v>0</v>
      </c>
    </row>
    <row r="342" spans="1:8" x14ac:dyDescent="0.3">
      <c r="B342" s="16">
        <v>4.1666666666666664E-2</v>
      </c>
      <c r="C342" s="17">
        <v>0</v>
      </c>
      <c r="D342" s="1">
        <v>42163.041666666664</v>
      </c>
      <c r="E342" s="25">
        <v>31.49</v>
      </c>
      <c r="F342" s="25">
        <f t="shared" si="15"/>
        <v>0</v>
      </c>
      <c r="G342" s="25">
        <f t="shared" si="16"/>
        <v>0</v>
      </c>
      <c r="H342" s="25">
        <f t="shared" si="17"/>
        <v>0</v>
      </c>
    </row>
    <row r="343" spans="1:8" x14ac:dyDescent="0.3">
      <c r="B343" s="16">
        <v>6.25E-2</v>
      </c>
      <c r="C343" s="17">
        <v>0</v>
      </c>
      <c r="D343" s="1">
        <v>42163.0625</v>
      </c>
      <c r="E343" s="25">
        <v>29.09</v>
      </c>
      <c r="F343" s="25">
        <f t="shared" si="15"/>
        <v>0</v>
      </c>
      <c r="G343" s="25">
        <f t="shared" si="16"/>
        <v>0</v>
      </c>
      <c r="H343" s="25">
        <f t="shared" si="17"/>
        <v>0</v>
      </c>
    </row>
    <row r="344" spans="1:8" x14ac:dyDescent="0.3">
      <c r="B344" s="16">
        <v>8.3333333333333329E-2</v>
      </c>
      <c r="C344" s="17">
        <v>0</v>
      </c>
      <c r="D344" s="1">
        <v>42163.083333333336</v>
      </c>
      <c r="E344" s="25">
        <v>22.32</v>
      </c>
      <c r="F344" s="25">
        <f t="shared" si="15"/>
        <v>0</v>
      </c>
      <c r="G344" s="25">
        <f t="shared" si="16"/>
        <v>0</v>
      </c>
      <c r="H344" s="25">
        <f t="shared" si="17"/>
        <v>0</v>
      </c>
    </row>
    <row r="345" spans="1:8" x14ac:dyDescent="0.3">
      <c r="B345" s="16">
        <v>0.10416666666666667</v>
      </c>
      <c r="C345" s="17">
        <v>0</v>
      </c>
      <c r="D345" s="1">
        <v>42163.104166666664</v>
      </c>
      <c r="E345" s="25">
        <v>20.39</v>
      </c>
      <c r="F345" s="25">
        <f t="shared" si="15"/>
        <v>0</v>
      </c>
      <c r="G345" s="25">
        <f t="shared" si="16"/>
        <v>0</v>
      </c>
      <c r="H345" s="25">
        <f t="shared" si="17"/>
        <v>0</v>
      </c>
    </row>
    <row r="346" spans="1:8" x14ac:dyDescent="0.3">
      <c r="B346" s="16">
        <v>0.125</v>
      </c>
      <c r="C346" s="17">
        <v>0</v>
      </c>
      <c r="D346" s="1">
        <v>42163.125</v>
      </c>
      <c r="E346" s="25">
        <v>18.899999999999999</v>
      </c>
      <c r="F346" s="25">
        <f t="shared" si="15"/>
        <v>0</v>
      </c>
      <c r="G346" s="25">
        <f t="shared" si="16"/>
        <v>0</v>
      </c>
      <c r="H346" s="25">
        <f t="shared" si="17"/>
        <v>0</v>
      </c>
    </row>
    <row r="347" spans="1:8" x14ac:dyDescent="0.3">
      <c r="B347" s="16">
        <v>0.14583333333333334</v>
      </c>
      <c r="C347" s="17">
        <v>0</v>
      </c>
      <c r="D347" s="1">
        <v>42163.145833333336</v>
      </c>
      <c r="E347" s="25">
        <v>20.97</v>
      </c>
      <c r="F347" s="25">
        <f t="shared" si="15"/>
        <v>0</v>
      </c>
      <c r="G347" s="25">
        <f t="shared" si="16"/>
        <v>0</v>
      </c>
      <c r="H347" s="25">
        <f t="shared" si="17"/>
        <v>0</v>
      </c>
    </row>
    <row r="348" spans="1:8" x14ac:dyDescent="0.3">
      <c r="B348" s="16">
        <v>0.16666666666666666</v>
      </c>
      <c r="C348" s="17">
        <v>0</v>
      </c>
      <c r="D348" s="1">
        <v>42163.166666666664</v>
      </c>
      <c r="E348" s="25">
        <v>18.22</v>
      </c>
      <c r="F348" s="25">
        <f t="shared" si="15"/>
        <v>0</v>
      </c>
      <c r="G348" s="25">
        <f t="shared" si="16"/>
        <v>0</v>
      </c>
      <c r="H348" s="25">
        <f t="shared" si="17"/>
        <v>0</v>
      </c>
    </row>
    <row r="349" spans="1:8" x14ac:dyDescent="0.3">
      <c r="B349" s="16">
        <v>0.1875</v>
      </c>
      <c r="C349" s="17">
        <v>0</v>
      </c>
      <c r="D349" s="1">
        <v>42163.1875</v>
      </c>
      <c r="E349" s="25">
        <v>18.37</v>
      </c>
      <c r="F349" s="25">
        <f t="shared" si="15"/>
        <v>0</v>
      </c>
      <c r="G349" s="25">
        <f t="shared" si="16"/>
        <v>0</v>
      </c>
      <c r="H349" s="25">
        <f t="shared" si="17"/>
        <v>0</v>
      </c>
    </row>
    <row r="350" spans="1:8" x14ac:dyDescent="0.3">
      <c r="B350" s="16">
        <v>0.20833333333333334</v>
      </c>
      <c r="C350" s="17">
        <v>0</v>
      </c>
      <c r="D350" s="1">
        <v>42163.208333333336</v>
      </c>
      <c r="E350" s="25">
        <v>20.86</v>
      </c>
      <c r="F350" s="25">
        <f t="shared" si="15"/>
        <v>0</v>
      </c>
      <c r="G350" s="25">
        <f t="shared" si="16"/>
        <v>0</v>
      </c>
      <c r="H350" s="25">
        <f t="shared" si="17"/>
        <v>0</v>
      </c>
    </row>
    <row r="351" spans="1:8" x14ac:dyDescent="0.3">
      <c r="B351" s="16">
        <v>0.22916666666666666</v>
      </c>
      <c r="C351" s="17">
        <v>0</v>
      </c>
      <c r="D351" s="1">
        <v>42163.229166666664</v>
      </c>
      <c r="E351" s="25">
        <v>17.39</v>
      </c>
      <c r="F351" s="25">
        <f t="shared" si="15"/>
        <v>0</v>
      </c>
      <c r="G351" s="25">
        <f t="shared" si="16"/>
        <v>0</v>
      </c>
      <c r="H351" s="25">
        <f t="shared" si="17"/>
        <v>0</v>
      </c>
    </row>
    <row r="352" spans="1:8" x14ac:dyDescent="0.3">
      <c r="B352" s="16">
        <v>0.25</v>
      </c>
      <c r="C352" s="17">
        <v>0</v>
      </c>
      <c r="D352" s="1">
        <v>42163.25</v>
      </c>
      <c r="E352" s="25">
        <v>23.74</v>
      </c>
      <c r="F352" s="25">
        <f t="shared" si="15"/>
        <v>0</v>
      </c>
      <c r="G352" s="25">
        <f t="shared" si="16"/>
        <v>0</v>
      </c>
      <c r="H352" s="25">
        <f t="shared" si="17"/>
        <v>0</v>
      </c>
    </row>
    <row r="353" spans="2:8" x14ac:dyDescent="0.3">
      <c r="B353" s="16">
        <v>0.27083333333333331</v>
      </c>
      <c r="C353" s="17">
        <v>0</v>
      </c>
      <c r="D353" s="1">
        <v>42163.270833333336</v>
      </c>
      <c r="E353" s="25">
        <v>26.03</v>
      </c>
      <c r="F353" s="25">
        <f t="shared" si="15"/>
        <v>0</v>
      </c>
      <c r="G353" s="25">
        <f t="shared" si="16"/>
        <v>0</v>
      </c>
      <c r="H353" s="25">
        <f t="shared" si="17"/>
        <v>0</v>
      </c>
    </row>
    <row r="354" spans="2:8" x14ac:dyDescent="0.3">
      <c r="B354" s="16">
        <v>0.29166666666666669</v>
      </c>
      <c r="C354" s="17">
        <v>0</v>
      </c>
      <c r="D354" s="1">
        <v>42163.291666666664</v>
      </c>
      <c r="E354" s="25">
        <v>25.38</v>
      </c>
      <c r="F354" s="25">
        <f t="shared" si="15"/>
        <v>0</v>
      </c>
      <c r="G354" s="25">
        <f t="shared" si="16"/>
        <v>0</v>
      </c>
      <c r="H354" s="25">
        <f t="shared" si="17"/>
        <v>0</v>
      </c>
    </row>
    <row r="355" spans="2:8" x14ac:dyDescent="0.3">
      <c r="B355" s="16">
        <v>0.3125</v>
      </c>
      <c r="C355" s="17">
        <v>0.16886800000000002</v>
      </c>
      <c r="D355" s="1">
        <v>42163.3125</v>
      </c>
      <c r="E355" s="25">
        <v>27.55</v>
      </c>
      <c r="F355" s="25">
        <f t="shared" si="15"/>
        <v>4.4853120042219716</v>
      </c>
      <c r="G355" s="25">
        <f t="shared" si="16"/>
        <v>31.409448000000005</v>
      </c>
      <c r="H355" s="25">
        <f t="shared" si="17"/>
        <v>26.924135995778034</v>
      </c>
    </row>
    <row r="356" spans="2:8" x14ac:dyDescent="0.3">
      <c r="B356" s="16">
        <v>0.33333333333333331</v>
      </c>
      <c r="C356" s="17">
        <v>1.3437190000000001</v>
      </c>
      <c r="D356" s="1">
        <v>42163.333333333336</v>
      </c>
      <c r="E356" s="25">
        <v>29.3</v>
      </c>
      <c r="F356" s="25">
        <f t="shared" si="15"/>
        <v>37.957689943530788</v>
      </c>
      <c r="G356" s="25">
        <f t="shared" si="16"/>
        <v>249.93173400000001</v>
      </c>
      <c r="H356" s="25">
        <f t="shared" si="17"/>
        <v>211.97404405646921</v>
      </c>
    </row>
    <row r="357" spans="2:8" x14ac:dyDescent="0.3">
      <c r="B357" s="16">
        <v>0.35416666666666669</v>
      </c>
      <c r="C357" s="17">
        <v>2.2415319999999999</v>
      </c>
      <c r="D357" s="1">
        <v>42163.354166666664</v>
      </c>
      <c r="E357" s="25">
        <v>32.26</v>
      </c>
      <c r="F357" s="25">
        <f t="shared" si="15"/>
        <v>69.71608677503589</v>
      </c>
      <c r="G357" s="25">
        <f t="shared" si="16"/>
        <v>416.92495199999996</v>
      </c>
      <c r="H357" s="25">
        <f t="shared" si="17"/>
        <v>347.20886522496409</v>
      </c>
    </row>
    <row r="358" spans="2:8" x14ac:dyDescent="0.3">
      <c r="B358" s="16">
        <v>0.375</v>
      </c>
      <c r="C358" s="17">
        <v>4.012194</v>
      </c>
      <c r="D358" s="1">
        <v>42163.375</v>
      </c>
      <c r="E358" s="25">
        <v>31.82</v>
      </c>
      <c r="F358" s="25">
        <f t="shared" si="15"/>
        <v>123.08518846191483</v>
      </c>
      <c r="G358" s="25">
        <f t="shared" si="16"/>
        <v>746.26808400000004</v>
      </c>
      <c r="H358" s="25">
        <f t="shared" si="17"/>
        <v>623.18289553808518</v>
      </c>
    </row>
    <row r="359" spans="2:8" x14ac:dyDescent="0.3">
      <c r="B359" s="16">
        <v>0.39583333333333331</v>
      </c>
      <c r="C359" s="17">
        <v>5.863753</v>
      </c>
      <c r="D359" s="1">
        <v>42163.395833333336</v>
      </c>
      <c r="E359" s="25">
        <v>33.01</v>
      </c>
      <c r="F359" s="25">
        <f t="shared" si="15"/>
        <v>186.61428621727478</v>
      </c>
      <c r="G359" s="25">
        <f t="shared" si="16"/>
        <v>1090.658058</v>
      </c>
      <c r="H359" s="25">
        <f t="shared" si="17"/>
        <v>904.04377178272523</v>
      </c>
    </row>
    <row r="360" spans="2:8" x14ac:dyDescent="0.3">
      <c r="B360" s="16">
        <v>0.41666666666666669</v>
      </c>
      <c r="C360" s="17">
        <v>6.1058870000000001</v>
      </c>
      <c r="D360" s="1">
        <v>42163.416666666664</v>
      </c>
      <c r="E360" s="25">
        <v>32.42</v>
      </c>
      <c r="F360" s="25">
        <f t="shared" si="15"/>
        <v>190.8470576614404</v>
      </c>
      <c r="G360" s="25">
        <f t="shared" si="16"/>
        <v>1135.694982</v>
      </c>
      <c r="H360" s="25">
        <f t="shared" si="17"/>
        <v>944.84792433855955</v>
      </c>
    </row>
    <row r="361" spans="2:8" x14ac:dyDescent="0.3">
      <c r="B361" s="16">
        <v>0.4375</v>
      </c>
      <c r="C361" s="17">
        <v>6.3586239999999998</v>
      </c>
      <c r="D361" s="1">
        <v>42163.4375</v>
      </c>
      <c r="E361" s="25">
        <v>31.89</v>
      </c>
      <c r="F361" s="25">
        <f t="shared" si="15"/>
        <v>195.49756825491531</v>
      </c>
      <c r="G361" s="25">
        <f t="shared" si="16"/>
        <v>1182.704064</v>
      </c>
      <c r="H361" s="25">
        <f t="shared" si="17"/>
        <v>987.20649574508468</v>
      </c>
    </row>
    <row r="362" spans="2:8" x14ac:dyDescent="0.3">
      <c r="B362" s="16">
        <v>0.45833333333333331</v>
      </c>
      <c r="C362" s="17">
        <v>6.5508689999999996</v>
      </c>
      <c r="D362" s="1">
        <v>42163.458333333336</v>
      </c>
      <c r="E362" s="25">
        <v>29.09</v>
      </c>
      <c r="F362" s="25">
        <f t="shared" si="15"/>
        <v>183.72418585827057</v>
      </c>
      <c r="G362" s="25">
        <f t="shared" si="16"/>
        <v>1218.461634</v>
      </c>
      <c r="H362" s="25">
        <f t="shared" si="17"/>
        <v>1034.7374481417294</v>
      </c>
    </row>
    <row r="363" spans="2:8" x14ac:dyDescent="0.3">
      <c r="B363" s="16">
        <v>0.47916666666666669</v>
      </c>
      <c r="C363" s="17">
        <v>5.7985939999999996</v>
      </c>
      <c r="D363" s="1">
        <v>42163.479166666664</v>
      </c>
      <c r="E363" s="25">
        <v>27.77</v>
      </c>
      <c r="F363" s="25">
        <f t="shared" si="15"/>
        <v>155.24666415835824</v>
      </c>
      <c r="G363" s="25">
        <f t="shared" si="16"/>
        <v>1078.5384839999999</v>
      </c>
      <c r="H363" s="25">
        <f t="shared" si="17"/>
        <v>923.29181984164165</v>
      </c>
    </row>
    <row r="364" spans="2:8" x14ac:dyDescent="0.3">
      <c r="B364" s="16">
        <v>0.5</v>
      </c>
      <c r="C364" s="17">
        <v>5.22818</v>
      </c>
      <c r="D364" s="1">
        <v>42163.5</v>
      </c>
      <c r="E364" s="25">
        <v>31.16</v>
      </c>
      <c r="F364" s="25">
        <f t="shared" si="15"/>
        <v>157.0621998301979</v>
      </c>
      <c r="G364" s="25">
        <f t="shared" si="16"/>
        <v>972.44147999999996</v>
      </c>
      <c r="H364" s="25">
        <f t="shared" si="17"/>
        <v>815.37928016980209</v>
      </c>
    </row>
    <row r="365" spans="2:8" x14ac:dyDescent="0.3">
      <c r="B365" s="16">
        <v>0.52083333333333337</v>
      </c>
      <c r="C365" s="17">
        <v>5.7007100000000008</v>
      </c>
      <c r="D365" s="1">
        <v>42163.520833333336</v>
      </c>
      <c r="E365" s="25">
        <v>28.2</v>
      </c>
      <c r="F365" s="25">
        <f t="shared" si="15"/>
        <v>154.9893127310788</v>
      </c>
      <c r="G365" s="25">
        <f t="shared" si="16"/>
        <v>1060.3320600000002</v>
      </c>
      <c r="H365" s="25">
        <f t="shared" si="17"/>
        <v>905.34274726892136</v>
      </c>
    </row>
    <row r="366" spans="2:8" x14ac:dyDescent="0.3">
      <c r="B366" s="16">
        <v>0.54166666666666663</v>
      </c>
      <c r="C366" s="17">
        <v>5.327636</v>
      </c>
      <c r="D366" s="1">
        <v>42163.541666666664</v>
      </c>
      <c r="E366" s="25">
        <v>28.72</v>
      </c>
      <c r="F366" s="25">
        <f t="shared" si="15"/>
        <v>147.51720525221918</v>
      </c>
      <c r="G366" s="25">
        <f t="shared" si="16"/>
        <v>990.94029599999999</v>
      </c>
      <c r="H366" s="25">
        <f t="shared" si="17"/>
        <v>843.42309074778086</v>
      </c>
    </row>
    <row r="367" spans="2:8" x14ac:dyDescent="0.3">
      <c r="B367" s="16">
        <v>0.5625</v>
      </c>
      <c r="C367" s="17">
        <v>3.9517880000000001</v>
      </c>
      <c r="D367" s="1">
        <v>42163.5625</v>
      </c>
      <c r="E367" s="25">
        <v>26.76</v>
      </c>
      <c r="F367" s="25">
        <f t="shared" si="15"/>
        <v>101.95380596145984</v>
      </c>
      <c r="G367" s="25">
        <f t="shared" si="16"/>
        <v>735.03256799999997</v>
      </c>
      <c r="H367" s="25">
        <f t="shared" si="17"/>
        <v>633.07876203854016</v>
      </c>
    </row>
    <row r="368" spans="2:8" x14ac:dyDescent="0.3">
      <c r="B368" s="16">
        <v>0.58333333333333337</v>
      </c>
      <c r="C368" s="17">
        <v>3.3235700000000001</v>
      </c>
      <c r="D368" s="1">
        <v>42163.583333333336</v>
      </c>
      <c r="E368" s="25">
        <v>26.03</v>
      </c>
      <c r="F368" s="25">
        <f t="shared" si="15"/>
        <v>83.407037091957037</v>
      </c>
      <c r="G368" s="25">
        <f t="shared" si="16"/>
        <v>618.18402000000003</v>
      </c>
      <c r="H368" s="25">
        <f t="shared" si="17"/>
        <v>534.77698290804301</v>
      </c>
    </row>
    <row r="369" spans="2:8" x14ac:dyDescent="0.3">
      <c r="B369" s="16">
        <v>0.60416666666666663</v>
      </c>
      <c r="C369" s="17">
        <v>3.079091</v>
      </c>
      <c r="D369" s="1">
        <v>42163.604166666664</v>
      </c>
      <c r="E369" s="25">
        <v>28.33</v>
      </c>
      <c r="F369" s="25">
        <f t="shared" si="15"/>
        <v>84.099380051442949</v>
      </c>
      <c r="G369" s="25">
        <f t="shared" si="16"/>
        <v>572.71092599999997</v>
      </c>
      <c r="H369" s="25">
        <f t="shared" si="17"/>
        <v>488.61154594855702</v>
      </c>
    </row>
    <row r="370" spans="2:8" x14ac:dyDescent="0.3">
      <c r="B370" s="16">
        <v>0.625</v>
      </c>
      <c r="C370" s="17">
        <v>2.5864349999999998</v>
      </c>
      <c r="D370" s="1">
        <v>42163.625</v>
      </c>
      <c r="E370" s="25">
        <v>30.7</v>
      </c>
      <c r="F370" s="25">
        <f t="shared" si="15"/>
        <v>76.553251158175101</v>
      </c>
      <c r="G370" s="25">
        <f t="shared" si="16"/>
        <v>481.07690999999994</v>
      </c>
      <c r="H370" s="25">
        <f t="shared" si="17"/>
        <v>404.52365884182484</v>
      </c>
    </row>
    <row r="371" spans="2:8" x14ac:dyDescent="0.3">
      <c r="B371" s="16">
        <v>0.64583333333333337</v>
      </c>
      <c r="C371" s="17">
        <v>3.6059400000000004</v>
      </c>
      <c r="D371" s="1">
        <v>42163.645833333336</v>
      </c>
      <c r="E371" s="25">
        <v>31.75</v>
      </c>
      <c r="F371" s="25">
        <f t="shared" si="15"/>
        <v>110.37886430867012</v>
      </c>
      <c r="G371" s="25">
        <f t="shared" si="16"/>
        <v>670.7048400000001</v>
      </c>
      <c r="H371" s="25">
        <f t="shared" si="17"/>
        <v>560.32597569132997</v>
      </c>
    </row>
    <row r="372" spans="2:8" x14ac:dyDescent="0.3">
      <c r="B372" s="16">
        <v>0.66666666666666663</v>
      </c>
      <c r="C372" s="17">
        <v>1.9792259999999999</v>
      </c>
      <c r="D372" s="1">
        <v>42163.666666666664</v>
      </c>
      <c r="E372" s="25">
        <v>31.81</v>
      </c>
      <c r="F372" s="25">
        <f t="shared" si="15"/>
        <v>60.699169925607031</v>
      </c>
      <c r="G372" s="25">
        <f t="shared" si="16"/>
        <v>368.13603599999999</v>
      </c>
      <c r="H372" s="25">
        <f t="shared" si="17"/>
        <v>307.43686607439298</v>
      </c>
    </row>
    <row r="373" spans="2:8" x14ac:dyDescent="0.3">
      <c r="B373" s="16">
        <v>0.6875</v>
      </c>
      <c r="C373" s="17">
        <v>0.95892599999999995</v>
      </c>
      <c r="D373" s="1">
        <v>42163.6875</v>
      </c>
      <c r="E373" s="25">
        <v>31.64</v>
      </c>
      <c r="F373" s="25">
        <f t="shared" si="15"/>
        <v>29.251306229522729</v>
      </c>
      <c r="G373" s="25">
        <f t="shared" si="16"/>
        <v>178.36023599999999</v>
      </c>
      <c r="H373" s="25">
        <f t="shared" si="17"/>
        <v>149.10892977047726</v>
      </c>
    </row>
    <row r="374" spans="2:8" x14ac:dyDescent="0.3">
      <c r="B374" s="16">
        <v>0.70833333333333337</v>
      </c>
      <c r="C374" s="17">
        <v>0.18170599999999998</v>
      </c>
      <c r="D374" s="1">
        <v>42163.708333333336</v>
      </c>
      <c r="E374" s="25">
        <v>34.61</v>
      </c>
      <c r="F374" s="25">
        <f t="shared" si="15"/>
        <v>6.0630976507698815</v>
      </c>
      <c r="G374" s="25">
        <f t="shared" si="16"/>
        <v>33.797315999999995</v>
      </c>
      <c r="H374" s="25">
        <f t="shared" si="17"/>
        <v>27.734218349230112</v>
      </c>
    </row>
    <row r="375" spans="2:8" x14ac:dyDescent="0.3">
      <c r="B375" s="16">
        <v>0.72916666666666663</v>
      </c>
      <c r="C375" s="17">
        <v>1.0529999999999999E-3</v>
      </c>
      <c r="D375" s="1">
        <v>42163.729166666664</v>
      </c>
      <c r="E375" s="25">
        <v>41.39</v>
      </c>
      <c r="F375" s="25">
        <f t="shared" si="15"/>
        <v>4.2019172276538598E-2</v>
      </c>
      <c r="G375" s="25">
        <f t="shared" si="16"/>
        <v>0.19585799999999998</v>
      </c>
      <c r="H375" s="25">
        <f t="shared" si="17"/>
        <v>0.15383882772346139</v>
      </c>
    </row>
    <row r="376" spans="2:8" x14ac:dyDescent="0.3">
      <c r="B376" s="16">
        <v>0.75</v>
      </c>
      <c r="C376" s="17">
        <v>0</v>
      </c>
      <c r="D376" s="1">
        <v>42163.75</v>
      </c>
      <c r="E376" s="25">
        <v>43.08</v>
      </c>
      <c r="F376" s="25">
        <f t="shared" si="15"/>
        <v>0</v>
      </c>
      <c r="G376" s="25">
        <f t="shared" si="16"/>
        <v>0</v>
      </c>
      <c r="H376" s="25">
        <f t="shared" si="17"/>
        <v>0</v>
      </c>
    </row>
    <row r="377" spans="2:8" x14ac:dyDescent="0.3">
      <c r="B377" s="16">
        <v>0.77083333333333337</v>
      </c>
      <c r="C377" s="17">
        <v>0</v>
      </c>
      <c r="D377" s="1">
        <v>42163.770833333336</v>
      </c>
      <c r="E377" s="25">
        <v>40.94</v>
      </c>
      <c r="F377" s="25">
        <f t="shared" si="15"/>
        <v>0</v>
      </c>
      <c r="G377" s="25">
        <f t="shared" si="16"/>
        <v>0</v>
      </c>
      <c r="H377" s="25">
        <f t="shared" si="17"/>
        <v>0</v>
      </c>
    </row>
    <row r="378" spans="2:8" x14ac:dyDescent="0.3">
      <c r="B378" s="16">
        <v>0.79166666666666663</v>
      </c>
      <c r="C378" s="17">
        <v>0</v>
      </c>
      <c r="D378" s="1">
        <v>42163.791666666664</v>
      </c>
      <c r="E378" s="25">
        <v>35.72</v>
      </c>
      <c r="F378" s="25">
        <f t="shared" si="15"/>
        <v>0</v>
      </c>
      <c r="G378" s="25">
        <f t="shared" si="16"/>
        <v>0</v>
      </c>
      <c r="H378" s="25">
        <f t="shared" si="17"/>
        <v>0</v>
      </c>
    </row>
    <row r="379" spans="2:8" x14ac:dyDescent="0.3">
      <c r="B379" s="16">
        <v>0.8125</v>
      </c>
      <c r="C379" s="17">
        <v>0</v>
      </c>
      <c r="D379" s="1">
        <v>42163.8125</v>
      </c>
      <c r="E379" s="25">
        <v>34.71</v>
      </c>
      <c r="F379" s="25">
        <f t="shared" si="15"/>
        <v>0</v>
      </c>
      <c r="G379" s="25">
        <f t="shared" si="16"/>
        <v>0</v>
      </c>
      <c r="H379" s="25">
        <f t="shared" si="17"/>
        <v>0</v>
      </c>
    </row>
    <row r="380" spans="2:8" x14ac:dyDescent="0.3">
      <c r="B380" s="16">
        <v>0.83333333333333337</v>
      </c>
      <c r="C380" s="17">
        <v>0</v>
      </c>
      <c r="D380" s="1">
        <v>42163.833333333336</v>
      </c>
      <c r="E380" s="25">
        <v>33.130000000000003</v>
      </c>
      <c r="F380" s="25">
        <f t="shared" si="15"/>
        <v>0</v>
      </c>
      <c r="G380" s="25">
        <f t="shared" si="16"/>
        <v>0</v>
      </c>
      <c r="H380" s="25">
        <f t="shared" si="17"/>
        <v>0</v>
      </c>
    </row>
    <row r="381" spans="2:8" x14ac:dyDescent="0.3">
      <c r="B381" s="16">
        <v>0.85416666666666663</v>
      </c>
      <c r="C381" s="17">
        <v>0</v>
      </c>
      <c r="D381" s="1">
        <v>42163.854166666664</v>
      </c>
      <c r="E381" s="25">
        <v>34.92</v>
      </c>
      <c r="F381" s="25">
        <f t="shared" si="15"/>
        <v>0</v>
      </c>
      <c r="G381" s="25">
        <f t="shared" si="16"/>
        <v>0</v>
      </c>
      <c r="H381" s="25">
        <f t="shared" si="17"/>
        <v>0</v>
      </c>
    </row>
    <row r="382" spans="2:8" x14ac:dyDescent="0.3">
      <c r="B382" s="16">
        <v>0.875</v>
      </c>
      <c r="C382" s="17">
        <v>0</v>
      </c>
      <c r="D382" s="1">
        <v>42163.875</v>
      </c>
      <c r="E382" s="25">
        <v>33.130000000000003</v>
      </c>
      <c r="F382" s="25">
        <f t="shared" si="15"/>
        <v>0</v>
      </c>
      <c r="G382" s="25">
        <f t="shared" si="16"/>
        <v>0</v>
      </c>
      <c r="H382" s="25">
        <f t="shared" si="17"/>
        <v>0</v>
      </c>
    </row>
    <row r="383" spans="2:8" x14ac:dyDescent="0.3">
      <c r="B383" s="16">
        <v>0.89583333333333337</v>
      </c>
      <c r="C383" s="17">
        <v>0</v>
      </c>
      <c r="D383" s="1">
        <v>42163.895833333336</v>
      </c>
      <c r="E383" s="25">
        <v>31.55</v>
      </c>
      <c r="F383" s="25">
        <f t="shared" si="15"/>
        <v>0</v>
      </c>
      <c r="G383" s="25">
        <f t="shared" si="16"/>
        <v>0</v>
      </c>
      <c r="H383" s="25">
        <f t="shared" si="17"/>
        <v>0</v>
      </c>
    </row>
    <row r="384" spans="2:8" x14ac:dyDescent="0.3">
      <c r="B384" s="16">
        <v>0.91666666666666663</v>
      </c>
      <c r="C384" s="17">
        <v>0</v>
      </c>
      <c r="D384" s="1">
        <v>42163.916666666664</v>
      </c>
      <c r="E384" s="25">
        <v>29.23</v>
      </c>
      <c r="F384" s="25">
        <f t="shared" si="15"/>
        <v>0</v>
      </c>
      <c r="G384" s="25">
        <f t="shared" si="16"/>
        <v>0</v>
      </c>
      <c r="H384" s="25">
        <f t="shared" si="17"/>
        <v>0</v>
      </c>
    </row>
    <row r="385" spans="1:8" x14ac:dyDescent="0.3">
      <c r="B385" s="16">
        <v>0.9375</v>
      </c>
      <c r="C385" s="17">
        <v>0</v>
      </c>
      <c r="D385" s="1">
        <v>42163.9375</v>
      </c>
      <c r="E385" s="25">
        <v>31.61</v>
      </c>
      <c r="F385" s="25">
        <f t="shared" si="15"/>
        <v>0</v>
      </c>
      <c r="G385" s="25">
        <f t="shared" si="16"/>
        <v>0</v>
      </c>
      <c r="H385" s="25">
        <f t="shared" si="17"/>
        <v>0</v>
      </c>
    </row>
    <row r="386" spans="1:8" x14ac:dyDescent="0.3">
      <c r="B386" s="16">
        <v>0.95833333333333337</v>
      </c>
      <c r="C386" s="17">
        <v>0</v>
      </c>
      <c r="D386" s="1">
        <v>42163.958333333336</v>
      </c>
      <c r="E386" s="25">
        <v>31.23</v>
      </c>
      <c r="F386" s="25">
        <f t="shared" si="15"/>
        <v>0</v>
      </c>
      <c r="G386" s="25">
        <f t="shared" si="16"/>
        <v>0</v>
      </c>
      <c r="H386" s="25">
        <f t="shared" si="17"/>
        <v>0</v>
      </c>
    </row>
    <row r="387" spans="1:8" x14ac:dyDescent="0.3">
      <c r="B387" s="16">
        <v>0.97916666666666663</v>
      </c>
      <c r="C387" s="17">
        <v>0</v>
      </c>
      <c r="D387" s="1">
        <v>42163.979166666664</v>
      </c>
      <c r="E387" s="25">
        <v>31.64</v>
      </c>
      <c r="F387" s="25">
        <f t="shared" si="15"/>
        <v>0</v>
      </c>
      <c r="G387" s="25">
        <f t="shared" si="16"/>
        <v>0</v>
      </c>
      <c r="H387" s="25">
        <f t="shared" si="17"/>
        <v>0</v>
      </c>
    </row>
    <row r="388" spans="1:8" x14ac:dyDescent="0.3">
      <c r="B388" s="16">
        <v>0.99998842592592585</v>
      </c>
      <c r="C388" s="17">
        <v>0</v>
      </c>
      <c r="D388" s="1">
        <v>42164</v>
      </c>
      <c r="E388" s="25">
        <v>30.83</v>
      </c>
      <c r="F388" s="25">
        <f t="shared" si="15"/>
        <v>0</v>
      </c>
      <c r="G388" s="25">
        <f t="shared" si="16"/>
        <v>0</v>
      </c>
      <c r="H388" s="25">
        <f t="shared" si="17"/>
        <v>0</v>
      </c>
    </row>
    <row r="389" spans="1:8" x14ac:dyDescent="0.3">
      <c r="A389" s="15">
        <v>42164</v>
      </c>
      <c r="B389" s="16">
        <v>2.0833333333333332E-2</v>
      </c>
      <c r="C389" s="17">
        <v>0</v>
      </c>
      <c r="D389" s="1">
        <v>42164.020833333336</v>
      </c>
      <c r="E389" s="25">
        <v>28.41</v>
      </c>
      <c r="F389" s="25">
        <f t="shared" si="15"/>
        <v>0</v>
      </c>
      <c r="G389" s="25">
        <f t="shared" si="16"/>
        <v>0</v>
      </c>
      <c r="H389" s="25">
        <f t="shared" si="17"/>
        <v>0</v>
      </c>
    </row>
    <row r="390" spans="1:8" x14ac:dyDescent="0.3">
      <c r="B390" s="16">
        <v>4.1666666666666664E-2</v>
      </c>
      <c r="C390" s="17">
        <v>0</v>
      </c>
      <c r="D390" s="1">
        <v>42164.041666666664</v>
      </c>
      <c r="E390" s="25">
        <v>27.25</v>
      </c>
      <c r="F390" s="25">
        <f t="shared" ref="F390:F453" si="18">C390*E390*$B$2*$B$1</f>
        <v>0</v>
      </c>
      <c r="G390" s="25">
        <f t="shared" ref="G390:G453" si="19">C390*$B$3</f>
        <v>0</v>
      </c>
      <c r="H390" s="25">
        <f t="shared" ref="H390:H453" si="20">G390-F390</f>
        <v>0</v>
      </c>
    </row>
    <row r="391" spans="1:8" x14ac:dyDescent="0.3">
      <c r="B391" s="16">
        <v>6.25E-2</v>
      </c>
      <c r="C391" s="17">
        <v>0</v>
      </c>
      <c r="D391" s="1">
        <v>42164.0625</v>
      </c>
      <c r="E391" s="25">
        <v>26.48</v>
      </c>
      <c r="F391" s="25">
        <f t="shared" si="18"/>
        <v>0</v>
      </c>
      <c r="G391" s="25">
        <f t="shared" si="19"/>
        <v>0</v>
      </c>
      <c r="H391" s="25">
        <f t="shared" si="20"/>
        <v>0</v>
      </c>
    </row>
    <row r="392" spans="1:8" x14ac:dyDescent="0.3">
      <c r="B392" s="16">
        <v>8.3333333333333329E-2</v>
      </c>
      <c r="C392" s="17">
        <v>0</v>
      </c>
      <c r="D392" s="1">
        <v>42164.083333333336</v>
      </c>
      <c r="E392" s="25">
        <v>21.13</v>
      </c>
      <c r="F392" s="25">
        <f t="shared" si="18"/>
        <v>0</v>
      </c>
      <c r="G392" s="25">
        <f t="shared" si="19"/>
        <v>0</v>
      </c>
      <c r="H392" s="25">
        <f t="shared" si="20"/>
        <v>0</v>
      </c>
    </row>
    <row r="393" spans="1:8" x14ac:dyDescent="0.3">
      <c r="B393" s="16">
        <v>0.10416666666666667</v>
      </c>
      <c r="C393" s="17">
        <v>0</v>
      </c>
      <c r="D393" s="1">
        <v>42164.104166666664</v>
      </c>
      <c r="E393" s="25">
        <v>18.8</v>
      </c>
      <c r="F393" s="25">
        <f t="shared" si="18"/>
        <v>0</v>
      </c>
      <c r="G393" s="25">
        <f t="shared" si="19"/>
        <v>0</v>
      </c>
      <c r="H393" s="25">
        <f t="shared" si="20"/>
        <v>0</v>
      </c>
    </row>
    <row r="394" spans="1:8" x14ac:dyDescent="0.3">
      <c r="B394" s="16">
        <v>0.125</v>
      </c>
      <c r="C394" s="17">
        <v>0</v>
      </c>
      <c r="D394" s="1">
        <v>42164.125</v>
      </c>
      <c r="E394" s="25">
        <v>18.190000000000001</v>
      </c>
      <c r="F394" s="25">
        <f t="shared" si="18"/>
        <v>0</v>
      </c>
      <c r="G394" s="25">
        <f t="shared" si="19"/>
        <v>0</v>
      </c>
      <c r="H394" s="25">
        <f t="shared" si="20"/>
        <v>0</v>
      </c>
    </row>
    <row r="395" spans="1:8" x14ac:dyDescent="0.3">
      <c r="B395" s="16">
        <v>0.14583333333333334</v>
      </c>
      <c r="C395" s="17">
        <v>0</v>
      </c>
      <c r="D395" s="1">
        <v>42164.145833333336</v>
      </c>
      <c r="E395" s="25">
        <v>18.079999999999998</v>
      </c>
      <c r="F395" s="25">
        <f t="shared" si="18"/>
        <v>0</v>
      </c>
      <c r="G395" s="25">
        <f t="shared" si="19"/>
        <v>0</v>
      </c>
      <c r="H395" s="25">
        <f t="shared" si="20"/>
        <v>0</v>
      </c>
    </row>
    <row r="396" spans="1:8" x14ac:dyDescent="0.3">
      <c r="B396" s="16">
        <v>0.16666666666666666</v>
      </c>
      <c r="C396" s="17">
        <v>0</v>
      </c>
      <c r="D396" s="1">
        <v>42164.166666666664</v>
      </c>
      <c r="E396" s="25">
        <v>17.47</v>
      </c>
      <c r="F396" s="25">
        <f t="shared" si="18"/>
        <v>0</v>
      </c>
      <c r="G396" s="25">
        <f t="shared" si="19"/>
        <v>0</v>
      </c>
      <c r="H396" s="25">
        <f t="shared" si="20"/>
        <v>0</v>
      </c>
    </row>
    <row r="397" spans="1:8" x14ac:dyDescent="0.3">
      <c r="B397" s="16">
        <v>0.1875</v>
      </c>
      <c r="C397" s="17">
        <v>0</v>
      </c>
      <c r="D397" s="1">
        <v>42164.1875</v>
      </c>
      <c r="E397" s="25">
        <v>21.12</v>
      </c>
      <c r="F397" s="25">
        <f t="shared" si="18"/>
        <v>0</v>
      </c>
      <c r="G397" s="25">
        <f t="shared" si="19"/>
        <v>0</v>
      </c>
      <c r="H397" s="25">
        <f t="shared" si="20"/>
        <v>0</v>
      </c>
    </row>
    <row r="398" spans="1:8" x14ac:dyDescent="0.3">
      <c r="B398" s="16">
        <v>0.20833333333333334</v>
      </c>
      <c r="C398" s="17">
        <v>0</v>
      </c>
      <c r="D398" s="1">
        <v>42164.208333333336</v>
      </c>
      <c r="E398" s="25">
        <v>20.16</v>
      </c>
      <c r="F398" s="25">
        <f t="shared" si="18"/>
        <v>0</v>
      </c>
      <c r="G398" s="25">
        <f t="shared" si="19"/>
        <v>0</v>
      </c>
      <c r="H398" s="25">
        <f t="shared" si="20"/>
        <v>0</v>
      </c>
    </row>
    <row r="399" spans="1:8" x14ac:dyDescent="0.3">
      <c r="B399" s="16">
        <v>0.22916666666666666</v>
      </c>
      <c r="C399" s="17">
        <v>0</v>
      </c>
      <c r="D399" s="1">
        <v>42164.229166666664</v>
      </c>
      <c r="E399" s="25">
        <v>28.14</v>
      </c>
      <c r="F399" s="25">
        <f t="shared" si="18"/>
        <v>0</v>
      </c>
      <c r="G399" s="25">
        <f t="shared" si="19"/>
        <v>0</v>
      </c>
      <c r="H399" s="25">
        <f t="shared" si="20"/>
        <v>0</v>
      </c>
    </row>
    <row r="400" spans="1:8" x14ac:dyDescent="0.3">
      <c r="B400" s="16">
        <v>0.25</v>
      </c>
      <c r="C400" s="17">
        <v>0</v>
      </c>
      <c r="D400" s="1">
        <v>42164.25</v>
      </c>
      <c r="E400" s="25">
        <v>22.97</v>
      </c>
      <c r="F400" s="25">
        <f t="shared" si="18"/>
        <v>0</v>
      </c>
      <c r="G400" s="25">
        <f t="shared" si="19"/>
        <v>0</v>
      </c>
      <c r="H400" s="25">
        <f t="shared" si="20"/>
        <v>0</v>
      </c>
    </row>
    <row r="401" spans="2:8" x14ac:dyDescent="0.3">
      <c r="B401" s="16">
        <v>0.27083333333333331</v>
      </c>
      <c r="C401" s="17">
        <v>0</v>
      </c>
      <c r="D401" s="1">
        <v>42164.270833333336</v>
      </c>
      <c r="E401" s="25">
        <v>29.85</v>
      </c>
      <c r="F401" s="25">
        <f t="shared" si="18"/>
        <v>0</v>
      </c>
      <c r="G401" s="25">
        <f t="shared" si="19"/>
        <v>0</v>
      </c>
      <c r="H401" s="25">
        <f t="shared" si="20"/>
        <v>0</v>
      </c>
    </row>
    <row r="402" spans="2:8" x14ac:dyDescent="0.3">
      <c r="B402" s="16">
        <v>0.29166666666666669</v>
      </c>
      <c r="C402" s="17">
        <v>0</v>
      </c>
      <c r="D402" s="1">
        <v>42164.291666666664</v>
      </c>
      <c r="E402" s="25">
        <v>41.01</v>
      </c>
      <c r="F402" s="25">
        <f t="shared" si="18"/>
        <v>0</v>
      </c>
      <c r="G402" s="25">
        <f t="shared" si="19"/>
        <v>0</v>
      </c>
      <c r="H402" s="25">
        <f t="shared" si="20"/>
        <v>0</v>
      </c>
    </row>
    <row r="403" spans="2:8" x14ac:dyDescent="0.3">
      <c r="B403" s="16">
        <v>0.3125</v>
      </c>
      <c r="C403" s="17">
        <v>1.1819999999999999E-3</v>
      </c>
      <c r="D403" s="1">
        <v>42164.3125</v>
      </c>
      <c r="E403" s="25">
        <v>36.03</v>
      </c>
      <c r="F403" s="25">
        <f t="shared" si="18"/>
        <v>4.1058722649106802E-2</v>
      </c>
      <c r="G403" s="25">
        <f t="shared" si="19"/>
        <v>0.21985199999999999</v>
      </c>
      <c r="H403" s="25">
        <f t="shared" si="20"/>
        <v>0.17879327735089318</v>
      </c>
    </row>
    <row r="404" spans="2:8" x14ac:dyDescent="0.3">
      <c r="B404" s="16">
        <v>0.33333333333333331</v>
      </c>
      <c r="C404" s="17">
        <v>0.18559799999999999</v>
      </c>
      <c r="D404" s="1">
        <v>42164.333333333336</v>
      </c>
      <c r="E404" s="25">
        <v>36.81</v>
      </c>
      <c r="F404" s="25">
        <f t="shared" si="18"/>
        <v>6.5866229786253196</v>
      </c>
      <c r="G404" s="25">
        <f t="shared" si="19"/>
        <v>34.521228000000001</v>
      </c>
      <c r="H404" s="25">
        <f t="shared" si="20"/>
        <v>27.934605021374679</v>
      </c>
    </row>
    <row r="405" spans="2:8" x14ac:dyDescent="0.3">
      <c r="B405" s="16">
        <v>0.35416666666666669</v>
      </c>
      <c r="C405" s="17">
        <v>2.032041</v>
      </c>
      <c r="D405" s="1">
        <v>42164.354166666664</v>
      </c>
      <c r="E405" s="25">
        <v>36.200000000000003</v>
      </c>
      <c r="F405" s="25">
        <f t="shared" si="18"/>
        <v>70.919347701605432</v>
      </c>
      <c r="G405" s="25">
        <f t="shared" si="19"/>
        <v>377.95962600000001</v>
      </c>
      <c r="H405" s="25">
        <f t="shared" si="20"/>
        <v>307.04027829839458</v>
      </c>
    </row>
    <row r="406" spans="2:8" x14ac:dyDescent="0.3">
      <c r="B406" s="16">
        <v>0.375</v>
      </c>
      <c r="C406" s="17">
        <v>3.6482169999999998</v>
      </c>
      <c r="D406" s="1">
        <v>42164.375</v>
      </c>
      <c r="E406" s="25">
        <v>35.97</v>
      </c>
      <c r="F406" s="25">
        <f t="shared" si="18"/>
        <v>126.51580875929743</v>
      </c>
      <c r="G406" s="25">
        <f t="shared" si="19"/>
        <v>678.56836199999998</v>
      </c>
      <c r="H406" s="25">
        <f t="shared" si="20"/>
        <v>552.05255324070254</v>
      </c>
    </row>
    <row r="407" spans="2:8" x14ac:dyDescent="0.3">
      <c r="B407" s="16">
        <v>0.39583333333333331</v>
      </c>
      <c r="C407" s="17">
        <v>5.0258059999999993</v>
      </c>
      <c r="D407" s="1">
        <v>42164.395833333336</v>
      </c>
      <c r="E407" s="25">
        <v>35.799999999999997</v>
      </c>
      <c r="F407" s="25">
        <f t="shared" si="18"/>
        <v>173.46523254008014</v>
      </c>
      <c r="G407" s="25">
        <f t="shared" si="19"/>
        <v>934.79991599999983</v>
      </c>
      <c r="H407" s="25">
        <f t="shared" si="20"/>
        <v>761.33468345991969</v>
      </c>
    </row>
    <row r="408" spans="2:8" x14ac:dyDescent="0.3">
      <c r="B408" s="16">
        <v>0.41666666666666669</v>
      </c>
      <c r="C408" s="17">
        <v>6.4435219999999997</v>
      </c>
      <c r="D408" s="1">
        <v>42164.416666666664</v>
      </c>
      <c r="E408" s="25">
        <v>35.979999999999997</v>
      </c>
      <c r="F408" s="25">
        <f t="shared" si="18"/>
        <v>223.51577015575518</v>
      </c>
      <c r="G408" s="25">
        <f t="shared" si="19"/>
        <v>1198.4950919999999</v>
      </c>
      <c r="H408" s="25">
        <f t="shared" si="20"/>
        <v>974.97932184424474</v>
      </c>
    </row>
    <row r="409" spans="2:8" x14ac:dyDescent="0.3">
      <c r="B409" s="16">
        <v>0.4375</v>
      </c>
      <c r="C409" s="17">
        <v>7.5426760000000002</v>
      </c>
      <c r="D409" s="1">
        <v>42164.4375</v>
      </c>
      <c r="E409" s="25">
        <v>36.159999999999997</v>
      </c>
      <c r="F409" s="25">
        <f t="shared" si="18"/>
        <v>262.95266098718366</v>
      </c>
      <c r="G409" s="25">
        <f t="shared" si="19"/>
        <v>1402.9377360000001</v>
      </c>
      <c r="H409" s="25">
        <f t="shared" si="20"/>
        <v>1139.9850750128164</v>
      </c>
    </row>
    <row r="410" spans="2:8" x14ac:dyDescent="0.3">
      <c r="B410" s="16">
        <v>0.45833333333333331</v>
      </c>
      <c r="C410" s="17">
        <v>8.0041530000000005</v>
      </c>
      <c r="D410" s="1">
        <v>42164.458333333336</v>
      </c>
      <c r="E410" s="25">
        <v>36.06</v>
      </c>
      <c r="F410" s="25">
        <f t="shared" si="18"/>
        <v>278.26898219176866</v>
      </c>
      <c r="G410" s="25">
        <f t="shared" si="19"/>
        <v>1488.7724580000001</v>
      </c>
      <c r="H410" s="25">
        <f t="shared" si="20"/>
        <v>1210.5034758082315</v>
      </c>
    </row>
    <row r="411" spans="2:8" x14ac:dyDescent="0.3">
      <c r="B411" s="16">
        <v>0.47916666666666669</v>
      </c>
      <c r="C411" s="17">
        <v>6.0953499999999998</v>
      </c>
      <c r="D411" s="1">
        <v>42164.479166666664</v>
      </c>
      <c r="E411" s="25">
        <v>35.979999999999997</v>
      </c>
      <c r="F411" s="25">
        <f t="shared" si="18"/>
        <v>211.4382242535809</v>
      </c>
      <c r="G411" s="25">
        <f t="shared" si="19"/>
        <v>1133.7350999999999</v>
      </c>
      <c r="H411" s="25">
        <f t="shared" si="20"/>
        <v>922.296875746419</v>
      </c>
    </row>
    <row r="412" spans="2:8" x14ac:dyDescent="0.3">
      <c r="B412" s="16">
        <v>0.5</v>
      </c>
      <c r="C412" s="17">
        <v>3.3921250000000001</v>
      </c>
      <c r="D412" s="1">
        <v>42164.5</v>
      </c>
      <c r="E412" s="25">
        <v>35.65</v>
      </c>
      <c r="F412" s="25">
        <f t="shared" si="18"/>
        <v>116.58832887736237</v>
      </c>
      <c r="G412" s="25">
        <f t="shared" si="19"/>
        <v>630.93525</v>
      </c>
      <c r="H412" s="25">
        <f t="shared" si="20"/>
        <v>514.34692112263758</v>
      </c>
    </row>
    <row r="413" spans="2:8" x14ac:dyDescent="0.3">
      <c r="B413" s="16">
        <v>0.52083333333333337</v>
      </c>
      <c r="C413" s="17">
        <v>2.3916300000000001</v>
      </c>
      <c r="D413" s="1">
        <v>42164.520833333336</v>
      </c>
      <c r="E413" s="25">
        <v>34.6</v>
      </c>
      <c r="F413" s="25">
        <f t="shared" si="18"/>
        <v>79.779954958224835</v>
      </c>
      <c r="G413" s="25">
        <f t="shared" si="19"/>
        <v>444.84318000000002</v>
      </c>
      <c r="H413" s="25">
        <f t="shared" si="20"/>
        <v>365.06322504177518</v>
      </c>
    </row>
    <row r="414" spans="2:8" x14ac:dyDescent="0.3">
      <c r="B414" s="16">
        <v>0.54166666666666663</v>
      </c>
      <c r="C414" s="17">
        <v>3.6492279999999999</v>
      </c>
      <c r="D414" s="1">
        <v>42164.541666666664</v>
      </c>
      <c r="E414" s="25">
        <v>32.93</v>
      </c>
      <c r="F414" s="25">
        <f t="shared" si="18"/>
        <v>115.85543834366338</v>
      </c>
      <c r="G414" s="25">
        <f t="shared" si="19"/>
        <v>678.75640799999996</v>
      </c>
      <c r="H414" s="25">
        <f t="shared" si="20"/>
        <v>562.90096965633654</v>
      </c>
    </row>
    <row r="415" spans="2:8" x14ac:dyDescent="0.3">
      <c r="B415" s="16">
        <v>0.5625</v>
      </c>
      <c r="C415" s="17">
        <v>2.743735</v>
      </c>
      <c r="D415" s="1">
        <v>42164.5625</v>
      </c>
      <c r="E415" s="25">
        <v>33.33</v>
      </c>
      <c r="F415" s="25">
        <f t="shared" si="18"/>
        <v>88.166007053256436</v>
      </c>
      <c r="G415" s="25">
        <f t="shared" si="19"/>
        <v>510.33471000000003</v>
      </c>
      <c r="H415" s="25">
        <f t="shared" si="20"/>
        <v>422.16870294674357</v>
      </c>
    </row>
    <row r="416" spans="2:8" x14ac:dyDescent="0.3">
      <c r="B416" s="16">
        <v>0.58333333333333337</v>
      </c>
      <c r="C416" s="17">
        <v>1.617443</v>
      </c>
      <c r="D416" s="1">
        <v>42164.583333333336</v>
      </c>
      <c r="E416" s="25">
        <v>34.869999999999997</v>
      </c>
      <c r="F416" s="25">
        <f t="shared" si="18"/>
        <v>54.375670799830921</v>
      </c>
      <c r="G416" s="25">
        <f t="shared" si="19"/>
        <v>300.84439800000001</v>
      </c>
      <c r="H416" s="25">
        <f t="shared" si="20"/>
        <v>246.4687272001691</v>
      </c>
    </row>
    <row r="417" spans="2:8" x14ac:dyDescent="0.3">
      <c r="B417" s="16">
        <v>0.60416666666666663</v>
      </c>
      <c r="C417" s="17">
        <v>2.0434380000000001</v>
      </c>
      <c r="D417" s="1">
        <v>42164.604166666664</v>
      </c>
      <c r="E417" s="25">
        <v>33.5</v>
      </c>
      <c r="F417" s="25">
        <f t="shared" si="18"/>
        <v>65.997877358819338</v>
      </c>
      <c r="G417" s="25">
        <f t="shared" si="19"/>
        <v>380.07946800000002</v>
      </c>
      <c r="H417" s="25">
        <f t="shared" si="20"/>
        <v>314.0815906411807</v>
      </c>
    </row>
    <row r="418" spans="2:8" x14ac:dyDescent="0.3">
      <c r="B418" s="16">
        <v>0.625</v>
      </c>
      <c r="C418" s="17">
        <v>3.1012409999999999</v>
      </c>
      <c r="D418" s="1">
        <v>42164.625</v>
      </c>
      <c r="E418" s="25">
        <v>31.79</v>
      </c>
      <c r="F418" s="25">
        <f t="shared" si="18"/>
        <v>95.049478931754962</v>
      </c>
      <c r="G418" s="25">
        <f t="shared" si="19"/>
        <v>576.830826</v>
      </c>
      <c r="H418" s="25">
        <f t="shared" si="20"/>
        <v>481.78134706824505</v>
      </c>
    </row>
    <row r="419" spans="2:8" x14ac:dyDescent="0.3">
      <c r="B419" s="16">
        <v>0.64583333333333337</v>
      </c>
      <c r="C419" s="17">
        <v>0.87544799999999989</v>
      </c>
      <c r="D419" s="1">
        <v>42164.645833333336</v>
      </c>
      <c r="E419" s="25">
        <v>34.340000000000003</v>
      </c>
      <c r="F419" s="25">
        <f t="shared" si="18"/>
        <v>28.983734398037864</v>
      </c>
      <c r="G419" s="25">
        <f t="shared" si="19"/>
        <v>162.83332799999997</v>
      </c>
      <c r="H419" s="25">
        <f t="shared" si="20"/>
        <v>133.84959360196211</v>
      </c>
    </row>
    <row r="420" spans="2:8" x14ac:dyDescent="0.3">
      <c r="B420" s="16">
        <v>0.66666666666666663</v>
      </c>
      <c r="C420" s="17">
        <v>0.61752899999999999</v>
      </c>
      <c r="D420" s="1">
        <v>42164.666666666664</v>
      </c>
      <c r="E420" s="25">
        <v>36.21</v>
      </c>
      <c r="F420" s="25">
        <f t="shared" si="18"/>
        <v>21.558055110664821</v>
      </c>
      <c r="G420" s="25">
        <f t="shared" si="19"/>
        <v>114.860394</v>
      </c>
      <c r="H420" s="25">
        <f t="shared" si="20"/>
        <v>93.302338889335175</v>
      </c>
    </row>
    <row r="421" spans="2:8" x14ac:dyDescent="0.3">
      <c r="B421" s="16">
        <v>0.6875</v>
      </c>
      <c r="C421" s="17">
        <v>0.51321299999999992</v>
      </c>
      <c r="D421" s="1">
        <v>42164.6875</v>
      </c>
      <c r="E421" s="25">
        <v>37.49</v>
      </c>
      <c r="F421" s="25">
        <f t="shared" si="18"/>
        <v>18.549695492689224</v>
      </c>
      <c r="G421" s="25">
        <f t="shared" si="19"/>
        <v>95.457617999999982</v>
      </c>
      <c r="H421" s="25">
        <f t="shared" si="20"/>
        <v>76.907922507310758</v>
      </c>
    </row>
    <row r="422" spans="2:8" x14ac:dyDescent="0.3">
      <c r="B422" s="16">
        <v>0.70833333333333337</v>
      </c>
      <c r="C422" s="17">
        <v>4.5220999999999997E-2</v>
      </c>
      <c r="D422" s="1">
        <v>42164.708333333336</v>
      </c>
      <c r="E422" s="25">
        <v>67.81</v>
      </c>
      <c r="F422" s="25">
        <f t="shared" si="18"/>
        <v>2.9563619350819152</v>
      </c>
      <c r="G422" s="25">
        <f t="shared" si="19"/>
        <v>8.4111060000000002</v>
      </c>
      <c r="H422" s="25">
        <f t="shared" si="20"/>
        <v>5.4547440649180849</v>
      </c>
    </row>
    <row r="423" spans="2:8" x14ac:dyDescent="0.3">
      <c r="B423" s="16">
        <v>0.72916666666666663</v>
      </c>
      <c r="C423" s="17">
        <v>0</v>
      </c>
      <c r="D423" s="1">
        <v>42164.729166666664</v>
      </c>
      <c r="E423" s="25">
        <v>62.84</v>
      </c>
      <c r="F423" s="25">
        <f t="shared" si="18"/>
        <v>0</v>
      </c>
      <c r="G423" s="25">
        <f t="shared" si="19"/>
        <v>0</v>
      </c>
      <c r="H423" s="25">
        <f t="shared" si="20"/>
        <v>0</v>
      </c>
    </row>
    <row r="424" spans="2:8" x14ac:dyDescent="0.3">
      <c r="B424" s="16">
        <v>0.75</v>
      </c>
      <c r="C424" s="17">
        <v>0</v>
      </c>
      <c r="D424" s="1">
        <v>42164.75</v>
      </c>
      <c r="E424" s="25">
        <v>221.35</v>
      </c>
      <c r="F424" s="25">
        <f t="shared" si="18"/>
        <v>0</v>
      </c>
      <c r="G424" s="25">
        <f t="shared" si="19"/>
        <v>0</v>
      </c>
      <c r="H424" s="25">
        <f t="shared" si="20"/>
        <v>0</v>
      </c>
    </row>
    <row r="425" spans="2:8" x14ac:dyDescent="0.3">
      <c r="B425" s="16">
        <v>0.77083333333333337</v>
      </c>
      <c r="C425" s="17">
        <v>0</v>
      </c>
      <c r="D425" s="1">
        <v>42164.770833333336</v>
      </c>
      <c r="E425" s="25">
        <v>44.49</v>
      </c>
      <c r="F425" s="25">
        <f t="shared" si="18"/>
        <v>0</v>
      </c>
      <c r="G425" s="25">
        <f t="shared" si="19"/>
        <v>0</v>
      </c>
      <c r="H425" s="25">
        <f t="shared" si="20"/>
        <v>0</v>
      </c>
    </row>
    <row r="426" spans="2:8" x14ac:dyDescent="0.3">
      <c r="B426" s="16">
        <v>0.79166666666666663</v>
      </c>
      <c r="C426" s="17">
        <v>0</v>
      </c>
      <c r="D426" s="1">
        <v>42164.791666666664</v>
      </c>
      <c r="E426" s="25">
        <v>42.51</v>
      </c>
      <c r="F426" s="25">
        <f t="shared" si="18"/>
        <v>0</v>
      </c>
      <c r="G426" s="25">
        <f t="shared" si="19"/>
        <v>0</v>
      </c>
      <c r="H426" s="25">
        <f t="shared" si="20"/>
        <v>0</v>
      </c>
    </row>
    <row r="427" spans="2:8" x14ac:dyDescent="0.3">
      <c r="B427" s="16">
        <v>0.8125</v>
      </c>
      <c r="C427" s="17">
        <v>0</v>
      </c>
      <c r="D427" s="1">
        <v>42164.8125</v>
      </c>
      <c r="E427" s="25">
        <v>39.950000000000003</v>
      </c>
      <c r="F427" s="25">
        <f t="shared" si="18"/>
        <v>0</v>
      </c>
      <c r="G427" s="25">
        <f t="shared" si="19"/>
        <v>0</v>
      </c>
      <c r="H427" s="25">
        <f t="shared" si="20"/>
        <v>0</v>
      </c>
    </row>
    <row r="428" spans="2:8" x14ac:dyDescent="0.3">
      <c r="B428" s="16">
        <v>0.83333333333333337</v>
      </c>
      <c r="C428" s="17">
        <v>0</v>
      </c>
      <c r="D428" s="1">
        <v>42164.833333333336</v>
      </c>
      <c r="E428" s="25">
        <v>38.840000000000003</v>
      </c>
      <c r="F428" s="25">
        <f t="shared" si="18"/>
        <v>0</v>
      </c>
      <c r="G428" s="25">
        <f t="shared" si="19"/>
        <v>0</v>
      </c>
      <c r="H428" s="25">
        <f t="shared" si="20"/>
        <v>0</v>
      </c>
    </row>
    <row r="429" spans="2:8" x14ac:dyDescent="0.3">
      <c r="B429" s="16">
        <v>0.85416666666666663</v>
      </c>
      <c r="C429" s="17">
        <v>0</v>
      </c>
      <c r="D429" s="1">
        <v>42164.854166666664</v>
      </c>
      <c r="E429" s="25">
        <v>41.44</v>
      </c>
      <c r="F429" s="25">
        <f t="shared" si="18"/>
        <v>0</v>
      </c>
      <c r="G429" s="25">
        <f t="shared" si="19"/>
        <v>0</v>
      </c>
      <c r="H429" s="25">
        <f t="shared" si="20"/>
        <v>0</v>
      </c>
    </row>
    <row r="430" spans="2:8" x14ac:dyDescent="0.3">
      <c r="B430" s="16">
        <v>0.875</v>
      </c>
      <c r="C430" s="17">
        <v>0</v>
      </c>
      <c r="D430" s="1">
        <v>42164.875</v>
      </c>
      <c r="E430" s="25">
        <v>37.07</v>
      </c>
      <c r="F430" s="25">
        <f t="shared" si="18"/>
        <v>0</v>
      </c>
      <c r="G430" s="25">
        <f t="shared" si="19"/>
        <v>0</v>
      </c>
      <c r="H430" s="25">
        <f t="shared" si="20"/>
        <v>0</v>
      </c>
    </row>
    <row r="431" spans="2:8" x14ac:dyDescent="0.3">
      <c r="B431" s="16">
        <v>0.89583333333333337</v>
      </c>
      <c r="C431" s="17">
        <v>0</v>
      </c>
      <c r="D431" s="1">
        <v>42164.895833333336</v>
      </c>
      <c r="E431" s="25">
        <v>35.96</v>
      </c>
      <c r="F431" s="25">
        <f t="shared" si="18"/>
        <v>0</v>
      </c>
      <c r="G431" s="25">
        <f t="shared" si="19"/>
        <v>0</v>
      </c>
      <c r="H431" s="25">
        <f t="shared" si="20"/>
        <v>0</v>
      </c>
    </row>
    <row r="432" spans="2:8" x14ac:dyDescent="0.3">
      <c r="B432" s="16">
        <v>0.91666666666666663</v>
      </c>
      <c r="C432" s="17">
        <v>0</v>
      </c>
      <c r="D432" s="1">
        <v>42164.916666666664</v>
      </c>
      <c r="E432" s="25">
        <v>33.76</v>
      </c>
      <c r="F432" s="25">
        <f t="shared" si="18"/>
        <v>0</v>
      </c>
      <c r="G432" s="25">
        <f t="shared" si="19"/>
        <v>0</v>
      </c>
      <c r="H432" s="25">
        <f t="shared" si="20"/>
        <v>0</v>
      </c>
    </row>
    <row r="433" spans="1:8" x14ac:dyDescent="0.3">
      <c r="B433" s="16">
        <v>0.9375</v>
      </c>
      <c r="C433" s="17">
        <v>0</v>
      </c>
      <c r="D433" s="1">
        <v>42164.9375</v>
      </c>
      <c r="E433" s="25">
        <v>34.86</v>
      </c>
      <c r="F433" s="25">
        <f t="shared" si="18"/>
        <v>0</v>
      </c>
      <c r="G433" s="25">
        <f t="shared" si="19"/>
        <v>0</v>
      </c>
      <c r="H433" s="25">
        <f t="shared" si="20"/>
        <v>0</v>
      </c>
    </row>
    <row r="434" spans="1:8" x14ac:dyDescent="0.3">
      <c r="B434" s="16">
        <v>0.95833333333333337</v>
      </c>
      <c r="C434" s="17">
        <v>0</v>
      </c>
      <c r="D434" s="1">
        <v>42164.958333333336</v>
      </c>
      <c r="E434" s="25">
        <v>33.49</v>
      </c>
      <c r="F434" s="25">
        <f t="shared" si="18"/>
        <v>0</v>
      </c>
      <c r="G434" s="25">
        <f t="shared" si="19"/>
        <v>0</v>
      </c>
      <c r="H434" s="25">
        <f t="shared" si="20"/>
        <v>0</v>
      </c>
    </row>
    <row r="435" spans="1:8" x14ac:dyDescent="0.3">
      <c r="B435" s="16">
        <v>0.97916666666666663</v>
      </c>
      <c r="C435" s="17">
        <v>0</v>
      </c>
      <c r="D435" s="1">
        <v>42164.979166666664</v>
      </c>
      <c r="E435" s="25">
        <v>31.86</v>
      </c>
      <c r="F435" s="25">
        <f t="shared" si="18"/>
        <v>0</v>
      </c>
      <c r="G435" s="25">
        <f t="shared" si="19"/>
        <v>0</v>
      </c>
      <c r="H435" s="25">
        <f t="shared" si="20"/>
        <v>0</v>
      </c>
    </row>
    <row r="436" spans="1:8" x14ac:dyDescent="0.3">
      <c r="B436" s="16">
        <v>0.99998842592592585</v>
      </c>
      <c r="C436" s="17">
        <v>0</v>
      </c>
      <c r="D436" s="1">
        <v>42165</v>
      </c>
      <c r="E436" s="25">
        <v>32.299999999999997</v>
      </c>
      <c r="F436" s="25">
        <f t="shared" si="18"/>
        <v>0</v>
      </c>
      <c r="G436" s="25">
        <f t="shared" si="19"/>
        <v>0</v>
      </c>
      <c r="H436" s="25">
        <f t="shared" si="20"/>
        <v>0</v>
      </c>
    </row>
    <row r="437" spans="1:8" x14ac:dyDescent="0.3">
      <c r="A437" s="15">
        <v>42165</v>
      </c>
      <c r="B437" s="16">
        <v>2.0833333333333332E-2</v>
      </c>
      <c r="C437" s="17">
        <v>0</v>
      </c>
      <c r="D437" s="1">
        <v>42165.020833333336</v>
      </c>
      <c r="E437" s="25">
        <v>31.91</v>
      </c>
      <c r="F437" s="25">
        <f t="shared" si="18"/>
        <v>0</v>
      </c>
      <c r="G437" s="25">
        <f t="shared" si="19"/>
        <v>0</v>
      </c>
      <c r="H437" s="25">
        <f t="shared" si="20"/>
        <v>0</v>
      </c>
    </row>
    <row r="438" spans="1:8" x14ac:dyDescent="0.3">
      <c r="B438" s="16">
        <v>4.1666666666666664E-2</v>
      </c>
      <c r="C438" s="17">
        <v>0</v>
      </c>
      <c r="D438" s="1">
        <v>42165.041666666664</v>
      </c>
      <c r="E438" s="25">
        <v>33.630000000000003</v>
      </c>
      <c r="F438" s="25">
        <f t="shared" si="18"/>
        <v>0</v>
      </c>
      <c r="G438" s="25">
        <f t="shared" si="19"/>
        <v>0</v>
      </c>
      <c r="H438" s="25">
        <f t="shared" si="20"/>
        <v>0</v>
      </c>
    </row>
    <row r="439" spans="1:8" x14ac:dyDescent="0.3">
      <c r="B439" s="16">
        <v>6.25E-2</v>
      </c>
      <c r="C439" s="17">
        <v>0</v>
      </c>
      <c r="D439" s="1">
        <v>42165.0625</v>
      </c>
      <c r="E439" s="25">
        <v>31.42</v>
      </c>
      <c r="F439" s="25">
        <f t="shared" si="18"/>
        <v>0</v>
      </c>
      <c r="G439" s="25">
        <f t="shared" si="19"/>
        <v>0</v>
      </c>
      <c r="H439" s="25">
        <f t="shared" si="20"/>
        <v>0</v>
      </c>
    </row>
    <row r="440" spans="1:8" x14ac:dyDescent="0.3">
      <c r="B440" s="16">
        <v>8.3333333333333329E-2</v>
      </c>
      <c r="C440" s="17">
        <v>0</v>
      </c>
      <c r="D440" s="1">
        <v>42165.083333333336</v>
      </c>
      <c r="E440" s="25">
        <v>31.44</v>
      </c>
      <c r="F440" s="25">
        <f t="shared" si="18"/>
        <v>0</v>
      </c>
      <c r="G440" s="25">
        <f t="shared" si="19"/>
        <v>0</v>
      </c>
      <c r="H440" s="25">
        <f t="shared" si="20"/>
        <v>0</v>
      </c>
    </row>
    <row r="441" spans="1:8" x14ac:dyDescent="0.3">
      <c r="B441" s="16">
        <v>0.10416666666666667</v>
      </c>
      <c r="C441" s="17">
        <v>0</v>
      </c>
      <c r="D441" s="1">
        <v>42165.104166666664</v>
      </c>
      <c r="E441" s="25">
        <v>29.96</v>
      </c>
      <c r="F441" s="25">
        <f t="shared" si="18"/>
        <v>0</v>
      </c>
      <c r="G441" s="25">
        <f t="shared" si="19"/>
        <v>0</v>
      </c>
      <c r="H441" s="25">
        <f t="shared" si="20"/>
        <v>0</v>
      </c>
    </row>
    <row r="442" spans="1:8" x14ac:dyDescent="0.3">
      <c r="B442" s="16">
        <v>0.125</v>
      </c>
      <c r="C442" s="17">
        <v>0</v>
      </c>
      <c r="D442" s="1">
        <v>42165.125</v>
      </c>
      <c r="E442" s="25">
        <v>28.82</v>
      </c>
      <c r="F442" s="25">
        <f t="shared" si="18"/>
        <v>0</v>
      </c>
      <c r="G442" s="25">
        <f t="shared" si="19"/>
        <v>0</v>
      </c>
      <c r="H442" s="25">
        <f t="shared" si="20"/>
        <v>0</v>
      </c>
    </row>
    <row r="443" spans="1:8" x14ac:dyDescent="0.3">
      <c r="B443" s="16">
        <v>0.14583333333333334</v>
      </c>
      <c r="C443" s="17">
        <v>0</v>
      </c>
      <c r="D443" s="1">
        <v>42165.145833333336</v>
      </c>
      <c r="E443" s="25">
        <v>26.29</v>
      </c>
      <c r="F443" s="25">
        <f t="shared" si="18"/>
        <v>0</v>
      </c>
      <c r="G443" s="25">
        <f t="shared" si="19"/>
        <v>0</v>
      </c>
      <c r="H443" s="25">
        <f t="shared" si="20"/>
        <v>0</v>
      </c>
    </row>
    <row r="444" spans="1:8" x14ac:dyDescent="0.3">
      <c r="B444" s="16">
        <v>0.16666666666666666</v>
      </c>
      <c r="C444" s="17">
        <v>0</v>
      </c>
      <c r="D444" s="1">
        <v>42165.166666666664</v>
      </c>
      <c r="E444" s="25">
        <v>26.05</v>
      </c>
      <c r="F444" s="25">
        <f t="shared" si="18"/>
        <v>0</v>
      </c>
      <c r="G444" s="25">
        <f t="shared" si="19"/>
        <v>0</v>
      </c>
      <c r="H444" s="25">
        <f t="shared" si="20"/>
        <v>0</v>
      </c>
    </row>
    <row r="445" spans="1:8" x14ac:dyDescent="0.3">
      <c r="B445" s="16">
        <v>0.1875</v>
      </c>
      <c r="C445" s="17">
        <v>0</v>
      </c>
      <c r="D445" s="1">
        <v>42165.1875</v>
      </c>
      <c r="E445" s="25">
        <v>26.8</v>
      </c>
      <c r="F445" s="25">
        <f t="shared" si="18"/>
        <v>0</v>
      </c>
      <c r="G445" s="25">
        <f t="shared" si="19"/>
        <v>0</v>
      </c>
      <c r="H445" s="25">
        <f t="shared" si="20"/>
        <v>0</v>
      </c>
    </row>
    <row r="446" spans="1:8" x14ac:dyDescent="0.3">
      <c r="B446" s="16">
        <v>0.20833333333333334</v>
      </c>
      <c r="C446" s="17">
        <v>0</v>
      </c>
      <c r="D446" s="1">
        <v>42165.208333333336</v>
      </c>
      <c r="E446" s="25">
        <v>27.95</v>
      </c>
      <c r="F446" s="25">
        <f t="shared" si="18"/>
        <v>0</v>
      </c>
      <c r="G446" s="25">
        <f t="shared" si="19"/>
        <v>0</v>
      </c>
      <c r="H446" s="25">
        <f t="shared" si="20"/>
        <v>0</v>
      </c>
    </row>
    <row r="447" spans="1:8" x14ac:dyDescent="0.3">
      <c r="B447" s="16">
        <v>0.22916666666666666</v>
      </c>
      <c r="C447" s="17">
        <v>0</v>
      </c>
      <c r="D447" s="1">
        <v>42165.229166666664</v>
      </c>
      <c r="E447" s="25">
        <v>31.63</v>
      </c>
      <c r="F447" s="25">
        <f t="shared" si="18"/>
        <v>0</v>
      </c>
      <c r="G447" s="25">
        <f t="shared" si="19"/>
        <v>0</v>
      </c>
      <c r="H447" s="25">
        <f t="shared" si="20"/>
        <v>0</v>
      </c>
    </row>
    <row r="448" spans="1:8" x14ac:dyDescent="0.3">
      <c r="B448" s="16">
        <v>0.25</v>
      </c>
      <c r="C448" s="17">
        <v>0</v>
      </c>
      <c r="D448" s="1">
        <v>42165.25</v>
      </c>
      <c r="E448" s="25">
        <v>29.92</v>
      </c>
      <c r="F448" s="25">
        <f t="shared" si="18"/>
        <v>0</v>
      </c>
      <c r="G448" s="25">
        <f t="shared" si="19"/>
        <v>0</v>
      </c>
      <c r="H448" s="25">
        <f t="shared" si="20"/>
        <v>0</v>
      </c>
    </row>
    <row r="449" spans="2:8" x14ac:dyDescent="0.3">
      <c r="B449" s="16">
        <v>0.27083333333333331</v>
      </c>
      <c r="C449" s="17">
        <v>0</v>
      </c>
      <c r="D449" s="1">
        <v>42165.270833333336</v>
      </c>
      <c r="E449" s="25">
        <v>34.729999999999997</v>
      </c>
      <c r="F449" s="25">
        <f t="shared" si="18"/>
        <v>0</v>
      </c>
      <c r="G449" s="25">
        <f t="shared" si="19"/>
        <v>0</v>
      </c>
      <c r="H449" s="25">
        <f t="shared" si="20"/>
        <v>0</v>
      </c>
    </row>
    <row r="450" spans="2:8" x14ac:dyDescent="0.3">
      <c r="B450" s="16">
        <v>0.29166666666666669</v>
      </c>
      <c r="C450" s="17">
        <v>0</v>
      </c>
      <c r="D450" s="1">
        <v>42165.291666666664</v>
      </c>
      <c r="E450" s="25">
        <v>130.75</v>
      </c>
      <c r="F450" s="25">
        <f t="shared" si="18"/>
        <v>0</v>
      </c>
      <c r="G450" s="25">
        <f t="shared" si="19"/>
        <v>0</v>
      </c>
      <c r="H450" s="25">
        <f t="shared" si="20"/>
        <v>0</v>
      </c>
    </row>
    <row r="451" spans="2:8" x14ac:dyDescent="0.3">
      <c r="B451" s="16">
        <v>0.3125</v>
      </c>
      <c r="C451" s="17">
        <v>3.7781000000000002E-2</v>
      </c>
      <c r="D451" s="1">
        <v>42165.3125</v>
      </c>
      <c r="E451" s="25">
        <v>46.28</v>
      </c>
      <c r="F451" s="25">
        <f t="shared" si="18"/>
        <v>1.6857396216347544</v>
      </c>
      <c r="G451" s="25">
        <f t="shared" si="19"/>
        <v>7.027266</v>
      </c>
      <c r="H451" s="25">
        <f t="shared" si="20"/>
        <v>5.3415263783652458</v>
      </c>
    </row>
    <row r="452" spans="2:8" x14ac:dyDescent="0.3">
      <c r="B452" s="16">
        <v>0.33333333333333331</v>
      </c>
      <c r="C452" s="17">
        <v>0.53172800000000009</v>
      </c>
      <c r="D452" s="1">
        <v>42165.333333333336</v>
      </c>
      <c r="E452" s="25">
        <v>48.38</v>
      </c>
      <c r="F452" s="25">
        <f t="shared" si="18"/>
        <v>24.801565212526295</v>
      </c>
      <c r="G452" s="25">
        <f t="shared" si="19"/>
        <v>98.901408000000018</v>
      </c>
      <c r="H452" s="25">
        <f t="shared" si="20"/>
        <v>74.099842787473719</v>
      </c>
    </row>
    <row r="453" spans="2:8" x14ac:dyDescent="0.3">
      <c r="B453" s="16">
        <v>0.35416666666666669</v>
      </c>
      <c r="C453" s="17">
        <v>1.158849</v>
      </c>
      <c r="D453" s="1">
        <v>42165.354166666664</v>
      </c>
      <c r="E453" s="25">
        <v>52.85</v>
      </c>
      <c r="F453" s="25">
        <f t="shared" si="18"/>
        <v>59.046687317272344</v>
      </c>
      <c r="G453" s="25">
        <f t="shared" si="19"/>
        <v>215.54591400000001</v>
      </c>
      <c r="H453" s="25">
        <f t="shared" si="20"/>
        <v>156.49922668272768</v>
      </c>
    </row>
    <row r="454" spans="2:8" x14ac:dyDescent="0.3">
      <c r="B454" s="16">
        <v>0.375</v>
      </c>
      <c r="C454" s="17">
        <v>3.3563649999999998</v>
      </c>
      <c r="D454" s="1">
        <v>42165.375</v>
      </c>
      <c r="E454" s="25">
        <v>46.59</v>
      </c>
      <c r="F454" s="25">
        <f t="shared" ref="F454:F517" si="21">C454*E454*$B$2*$B$1</f>
        <v>150.75981283743735</v>
      </c>
      <c r="G454" s="25">
        <f t="shared" ref="G454:G517" si="22">C454*$B$3</f>
        <v>624.28388999999993</v>
      </c>
      <c r="H454" s="25">
        <f t="shared" ref="H454:H517" si="23">G454-F454</f>
        <v>473.52407716256255</v>
      </c>
    </row>
    <row r="455" spans="2:8" x14ac:dyDescent="0.3">
      <c r="B455" s="16">
        <v>0.39583333333333331</v>
      </c>
      <c r="C455" s="17">
        <v>5.2421999999999995</v>
      </c>
      <c r="D455" s="1">
        <v>42165.395833333336</v>
      </c>
      <c r="E455" s="25">
        <v>44.91</v>
      </c>
      <c r="F455" s="25">
        <f t="shared" si="21"/>
        <v>226.97620827758314</v>
      </c>
      <c r="G455" s="25">
        <f t="shared" si="22"/>
        <v>975.04919999999993</v>
      </c>
      <c r="H455" s="25">
        <f t="shared" si="23"/>
        <v>748.07299172241676</v>
      </c>
    </row>
    <row r="456" spans="2:8" x14ac:dyDescent="0.3">
      <c r="B456" s="16">
        <v>0.41666666666666669</v>
      </c>
      <c r="C456" s="17">
        <v>7.0628570000000002</v>
      </c>
      <c r="D456" s="1">
        <v>42165.416666666664</v>
      </c>
      <c r="E456" s="25">
        <v>43.94</v>
      </c>
      <c r="F456" s="25">
        <f t="shared" si="21"/>
        <v>299.20177208091093</v>
      </c>
      <c r="G456" s="25">
        <f t="shared" si="22"/>
        <v>1313.6914019999999</v>
      </c>
      <c r="H456" s="25">
        <f t="shared" si="23"/>
        <v>1014.489629919089</v>
      </c>
    </row>
    <row r="457" spans="2:8" x14ac:dyDescent="0.3">
      <c r="B457" s="16">
        <v>0.4375</v>
      </c>
      <c r="C457" s="17">
        <v>7.9829070000000009</v>
      </c>
      <c r="D457" s="1">
        <v>42165.4375</v>
      </c>
      <c r="E457" s="25">
        <v>43.91</v>
      </c>
      <c r="F457" s="25">
        <f t="shared" si="21"/>
        <v>337.94669414073502</v>
      </c>
      <c r="G457" s="25">
        <f t="shared" si="22"/>
        <v>1484.8207020000002</v>
      </c>
      <c r="H457" s="25">
        <f t="shared" si="23"/>
        <v>1146.8740078592652</v>
      </c>
    </row>
    <row r="458" spans="2:8" x14ac:dyDescent="0.3">
      <c r="B458" s="16">
        <v>0.45833333333333331</v>
      </c>
      <c r="C458" s="17">
        <v>8.5981789999999982</v>
      </c>
      <c r="D458" s="1">
        <v>42165.458333333336</v>
      </c>
      <c r="E458" s="25">
        <v>42.44</v>
      </c>
      <c r="F458" s="25">
        <f t="shared" si="21"/>
        <v>351.8078719943619</v>
      </c>
      <c r="G458" s="25">
        <f t="shared" si="22"/>
        <v>1599.2612939999997</v>
      </c>
      <c r="H458" s="25">
        <f t="shared" si="23"/>
        <v>1247.4534220056378</v>
      </c>
    </row>
    <row r="459" spans="2:8" x14ac:dyDescent="0.3">
      <c r="B459" s="16">
        <v>0.47916666666666669</v>
      </c>
      <c r="C459" s="17">
        <v>8.9369760000000014</v>
      </c>
      <c r="D459" s="1">
        <v>42165.479166666664</v>
      </c>
      <c r="E459" s="25">
        <v>40.299999999999997</v>
      </c>
      <c r="F459" s="25">
        <f t="shared" si="21"/>
        <v>347.23167340575543</v>
      </c>
      <c r="G459" s="25">
        <f t="shared" si="22"/>
        <v>1662.2775360000003</v>
      </c>
      <c r="H459" s="25">
        <f t="shared" si="23"/>
        <v>1315.0458625942449</v>
      </c>
    </row>
    <row r="460" spans="2:8" x14ac:dyDescent="0.3">
      <c r="B460" s="16">
        <v>0.5</v>
      </c>
      <c r="C460" s="17">
        <v>9.0883210000000005</v>
      </c>
      <c r="D460" s="1">
        <v>42165.5</v>
      </c>
      <c r="E460" s="25">
        <v>40.78</v>
      </c>
      <c r="F460" s="25">
        <f t="shared" si="21"/>
        <v>357.31773708515277</v>
      </c>
      <c r="G460" s="25">
        <f t="shared" si="22"/>
        <v>1690.4277060000002</v>
      </c>
      <c r="H460" s="25">
        <f t="shared" si="23"/>
        <v>1333.1099689148473</v>
      </c>
    </row>
    <row r="461" spans="2:8" x14ac:dyDescent="0.3">
      <c r="B461" s="16">
        <v>0.52083333333333337</v>
      </c>
      <c r="C461" s="17">
        <v>8.9623290000000004</v>
      </c>
      <c r="D461" s="1">
        <v>42165.520833333336</v>
      </c>
      <c r="E461" s="25">
        <v>39.96</v>
      </c>
      <c r="F461" s="25">
        <f t="shared" si="21"/>
        <v>345.27891442255134</v>
      </c>
      <c r="G461" s="25">
        <f t="shared" si="22"/>
        <v>1666.9931940000001</v>
      </c>
      <c r="H461" s="25">
        <f t="shared" si="23"/>
        <v>1321.7142795774489</v>
      </c>
    </row>
    <row r="462" spans="2:8" x14ac:dyDescent="0.3">
      <c r="B462" s="16">
        <v>0.54166666666666663</v>
      </c>
      <c r="C462" s="17">
        <v>8.6226509999999994</v>
      </c>
      <c r="D462" s="1">
        <v>42165.541666666664</v>
      </c>
      <c r="E462" s="25">
        <v>40.96</v>
      </c>
      <c r="F462" s="25">
        <f t="shared" si="21"/>
        <v>340.50575147788612</v>
      </c>
      <c r="G462" s="25">
        <f t="shared" si="22"/>
        <v>1603.8130859999999</v>
      </c>
      <c r="H462" s="25">
        <f t="shared" si="23"/>
        <v>1263.3073345221137</v>
      </c>
    </row>
    <row r="463" spans="2:8" x14ac:dyDescent="0.3">
      <c r="B463" s="16">
        <v>0.5625</v>
      </c>
      <c r="C463" s="17">
        <v>8.2360730000000011</v>
      </c>
      <c r="D463" s="1">
        <v>42165.5625</v>
      </c>
      <c r="E463" s="25">
        <v>41.57</v>
      </c>
      <c r="F463" s="25">
        <f t="shared" si="21"/>
        <v>330.08356969682654</v>
      </c>
      <c r="G463" s="25">
        <f t="shared" si="22"/>
        <v>1531.9095780000002</v>
      </c>
      <c r="H463" s="25">
        <f t="shared" si="23"/>
        <v>1201.8260083031737</v>
      </c>
    </row>
    <row r="464" spans="2:8" x14ac:dyDescent="0.3">
      <c r="B464" s="16">
        <v>0.58333333333333337</v>
      </c>
      <c r="C464" s="17">
        <v>7.1355419999999992</v>
      </c>
      <c r="D464" s="1">
        <v>42165.583333333336</v>
      </c>
      <c r="E464" s="25">
        <v>40.76</v>
      </c>
      <c r="F464" s="25">
        <f t="shared" si="21"/>
        <v>280.404408704069</v>
      </c>
      <c r="G464" s="25">
        <f t="shared" si="22"/>
        <v>1327.2108119999998</v>
      </c>
      <c r="H464" s="25">
        <f t="shared" si="23"/>
        <v>1046.8064032959307</v>
      </c>
    </row>
    <row r="465" spans="2:8" x14ac:dyDescent="0.3">
      <c r="B465" s="16">
        <v>0.60416666666666663</v>
      </c>
      <c r="C465" s="17">
        <v>5.5594919999999997</v>
      </c>
      <c r="D465" s="1">
        <v>42165.604166666664</v>
      </c>
      <c r="E465" s="25">
        <v>35.29</v>
      </c>
      <c r="F465" s="25">
        <f t="shared" si="21"/>
        <v>189.15179348700019</v>
      </c>
      <c r="G465" s="25">
        <f t="shared" si="22"/>
        <v>1034.0655119999999</v>
      </c>
      <c r="H465" s="25">
        <f t="shared" si="23"/>
        <v>844.91371851299971</v>
      </c>
    </row>
    <row r="466" spans="2:8" x14ac:dyDescent="0.3">
      <c r="B466" s="16">
        <v>0.625</v>
      </c>
      <c r="C466" s="17">
        <v>4.0585769999999997</v>
      </c>
      <c r="D466" s="1">
        <v>42165.625</v>
      </c>
      <c r="E466" s="25">
        <v>39.71</v>
      </c>
      <c r="F466" s="25">
        <f t="shared" si="21"/>
        <v>155.38080691775875</v>
      </c>
      <c r="G466" s="25">
        <f t="shared" si="22"/>
        <v>754.89532199999996</v>
      </c>
      <c r="H466" s="25">
        <f t="shared" si="23"/>
        <v>599.51451508224125</v>
      </c>
    </row>
    <row r="467" spans="2:8" x14ac:dyDescent="0.3">
      <c r="B467" s="16">
        <v>0.64583333333333337</v>
      </c>
      <c r="C467" s="17">
        <v>2.9198550000000001</v>
      </c>
      <c r="D467" s="1">
        <v>42165.645833333336</v>
      </c>
      <c r="E467" s="25">
        <v>35.950000000000003</v>
      </c>
      <c r="F467" s="25">
        <f t="shared" si="21"/>
        <v>101.20078357598337</v>
      </c>
      <c r="G467" s="25">
        <f t="shared" si="22"/>
        <v>543.09303</v>
      </c>
      <c r="H467" s="25">
        <f t="shared" si="23"/>
        <v>441.89224642401666</v>
      </c>
    </row>
    <row r="468" spans="2:8" x14ac:dyDescent="0.3">
      <c r="B468" s="16">
        <v>0.66666666666666663</v>
      </c>
      <c r="C468" s="17">
        <v>1.9267349999999999</v>
      </c>
      <c r="D468" s="1">
        <v>42165.666666666664</v>
      </c>
      <c r="E468" s="25">
        <v>41.96</v>
      </c>
      <c r="F468" s="25">
        <f t="shared" si="21"/>
        <v>77.943725786426143</v>
      </c>
      <c r="G468" s="25">
        <f t="shared" si="22"/>
        <v>358.37270999999998</v>
      </c>
      <c r="H468" s="25">
        <f t="shared" si="23"/>
        <v>280.42898421357381</v>
      </c>
    </row>
    <row r="469" spans="2:8" x14ac:dyDescent="0.3">
      <c r="B469" s="16">
        <v>0.6875</v>
      </c>
      <c r="C469" s="17">
        <v>0.47876299999999999</v>
      </c>
      <c r="D469" s="1">
        <v>42165.6875</v>
      </c>
      <c r="E469" s="25">
        <v>42.05</v>
      </c>
      <c r="F469" s="25">
        <f t="shared" si="21"/>
        <v>19.409317991518254</v>
      </c>
      <c r="G469" s="25">
        <f t="shared" si="22"/>
        <v>89.049918000000005</v>
      </c>
      <c r="H469" s="25">
        <f t="shared" si="23"/>
        <v>69.640600008481755</v>
      </c>
    </row>
    <row r="470" spans="2:8" x14ac:dyDescent="0.3">
      <c r="B470" s="16">
        <v>0.70833333333333337</v>
      </c>
      <c r="C470" s="17">
        <v>3.7780000000000001E-2</v>
      </c>
      <c r="D470" s="1">
        <v>42165.708333333336</v>
      </c>
      <c r="E470" s="25">
        <v>46</v>
      </c>
      <c r="F470" s="25">
        <f t="shared" si="21"/>
        <v>1.6754963296104002</v>
      </c>
      <c r="G470" s="25">
        <f t="shared" si="22"/>
        <v>7.0270799999999998</v>
      </c>
      <c r="H470" s="25">
        <f t="shared" si="23"/>
        <v>5.3515836703895996</v>
      </c>
    </row>
    <row r="471" spans="2:8" x14ac:dyDescent="0.3">
      <c r="B471" s="16">
        <v>0.72916666666666663</v>
      </c>
      <c r="C471" s="17">
        <v>0</v>
      </c>
      <c r="D471" s="1">
        <v>42165.729166666664</v>
      </c>
      <c r="E471" s="25">
        <v>45.66</v>
      </c>
      <c r="F471" s="25">
        <f t="shared" si="21"/>
        <v>0</v>
      </c>
      <c r="G471" s="25">
        <f t="shared" si="22"/>
        <v>0</v>
      </c>
      <c r="H471" s="25">
        <f t="shared" si="23"/>
        <v>0</v>
      </c>
    </row>
    <row r="472" spans="2:8" x14ac:dyDescent="0.3">
      <c r="B472" s="16">
        <v>0.75</v>
      </c>
      <c r="C472" s="17">
        <v>0</v>
      </c>
      <c r="D472" s="1">
        <v>42165.75</v>
      </c>
      <c r="E472" s="25">
        <v>78.27</v>
      </c>
      <c r="F472" s="25">
        <f t="shared" si="21"/>
        <v>0</v>
      </c>
      <c r="G472" s="25">
        <f t="shared" si="22"/>
        <v>0</v>
      </c>
      <c r="H472" s="25">
        <f t="shared" si="23"/>
        <v>0</v>
      </c>
    </row>
    <row r="473" spans="2:8" x14ac:dyDescent="0.3">
      <c r="B473" s="16">
        <v>0.77083333333333337</v>
      </c>
      <c r="C473" s="17">
        <v>0</v>
      </c>
      <c r="D473" s="1">
        <v>42165.770833333336</v>
      </c>
      <c r="E473" s="25">
        <v>53.38</v>
      </c>
      <c r="F473" s="25">
        <f t="shared" si="21"/>
        <v>0</v>
      </c>
      <c r="G473" s="25">
        <f t="shared" si="22"/>
        <v>0</v>
      </c>
      <c r="H473" s="25">
        <f t="shared" si="23"/>
        <v>0</v>
      </c>
    </row>
    <row r="474" spans="2:8" x14ac:dyDescent="0.3">
      <c r="B474" s="16">
        <v>0.79166666666666663</v>
      </c>
      <c r="C474" s="17">
        <v>0</v>
      </c>
      <c r="D474" s="1">
        <v>42165.791666666664</v>
      </c>
      <c r="E474" s="25">
        <v>43.32</v>
      </c>
      <c r="F474" s="25">
        <f t="shared" si="21"/>
        <v>0</v>
      </c>
      <c r="G474" s="25">
        <f t="shared" si="22"/>
        <v>0</v>
      </c>
      <c r="H474" s="25">
        <f t="shared" si="23"/>
        <v>0</v>
      </c>
    </row>
    <row r="475" spans="2:8" x14ac:dyDescent="0.3">
      <c r="B475" s="16">
        <v>0.8125</v>
      </c>
      <c r="C475" s="17">
        <v>0</v>
      </c>
      <c r="D475" s="1">
        <v>42165.8125</v>
      </c>
      <c r="E475" s="25">
        <v>41.42</v>
      </c>
      <c r="F475" s="25">
        <f t="shared" si="21"/>
        <v>0</v>
      </c>
      <c r="G475" s="25">
        <f t="shared" si="22"/>
        <v>0</v>
      </c>
      <c r="H475" s="25">
        <f t="shared" si="23"/>
        <v>0</v>
      </c>
    </row>
    <row r="476" spans="2:8" x14ac:dyDescent="0.3">
      <c r="B476" s="16">
        <v>0.83333333333333337</v>
      </c>
      <c r="C476" s="17">
        <v>0</v>
      </c>
      <c r="D476" s="1">
        <v>42165.833333333336</v>
      </c>
      <c r="E476" s="25">
        <v>41.9</v>
      </c>
      <c r="F476" s="25">
        <f t="shared" si="21"/>
        <v>0</v>
      </c>
      <c r="G476" s="25">
        <f t="shared" si="22"/>
        <v>0</v>
      </c>
      <c r="H476" s="25">
        <f t="shared" si="23"/>
        <v>0</v>
      </c>
    </row>
    <row r="477" spans="2:8" x14ac:dyDescent="0.3">
      <c r="B477" s="16">
        <v>0.85416666666666663</v>
      </c>
      <c r="C477" s="17">
        <v>0</v>
      </c>
      <c r="D477" s="1">
        <v>42165.854166666664</v>
      </c>
      <c r="E477" s="25">
        <v>42.52</v>
      </c>
      <c r="F477" s="25">
        <f t="shared" si="21"/>
        <v>0</v>
      </c>
      <c r="G477" s="25">
        <f t="shared" si="22"/>
        <v>0</v>
      </c>
      <c r="H477" s="25">
        <f t="shared" si="23"/>
        <v>0</v>
      </c>
    </row>
    <row r="478" spans="2:8" x14ac:dyDescent="0.3">
      <c r="B478" s="16">
        <v>0.875</v>
      </c>
      <c r="C478" s="17">
        <v>0</v>
      </c>
      <c r="D478" s="1">
        <v>42165.875</v>
      </c>
      <c r="E478" s="25">
        <v>41.9</v>
      </c>
      <c r="F478" s="25">
        <f t="shared" si="21"/>
        <v>0</v>
      </c>
      <c r="G478" s="25">
        <f t="shared" si="22"/>
        <v>0</v>
      </c>
      <c r="H478" s="25">
        <f t="shared" si="23"/>
        <v>0</v>
      </c>
    </row>
    <row r="479" spans="2:8" x14ac:dyDescent="0.3">
      <c r="B479" s="16">
        <v>0.89583333333333337</v>
      </c>
      <c r="C479" s="17">
        <v>0</v>
      </c>
      <c r="D479" s="1">
        <v>42165.895833333336</v>
      </c>
      <c r="E479" s="25">
        <v>40.840000000000003</v>
      </c>
      <c r="F479" s="25">
        <f t="shared" si="21"/>
        <v>0</v>
      </c>
      <c r="G479" s="25">
        <f t="shared" si="22"/>
        <v>0</v>
      </c>
      <c r="H479" s="25">
        <f t="shared" si="23"/>
        <v>0</v>
      </c>
    </row>
    <row r="480" spans="2:8" x14ac:dyDescent="0.3">
      <c r="B480" s="16">
        <v>0.91666666666666663</v>
      </c>
      <c r="C480" s="17">
        <v>0</v>
      </c>
      <c r="D480" s="1">
        <v>42165.916666666664</v>
      </c>
      <c r="E480" s="25">
        <v>37.799999999999997</v>
      </c>
      <c r="F480" s="25">
        <f t="shared" si="21"/>
        <v>0</v>
      </c>
      <c r="G480" s="25">
        <f t="shared" si="22"/>
        <v>0</v>
      </c>
      <c r="H480" s="25">
        <f t="shared" si="23"/>
        <v>0</v>
      </c>
    </row>
    <row r="481" spans="1:8" x14ac:dyDescent="0.3">
      <c r="B481" s="16">
        <v>0.9375</v>
      </c>
      <c r="C481" s="17">
        <v>0</v>
      </c>
      <c r="D481" s="1">
        <v>42165.9375</v>
      </c>
      <c r="E481" s="25">
        <v>39.630000000000003</v>
      </c>
      <c r="F481" s="25">
        <f t="shared" si="21"/>
        <v>0</v>
      </c>
      <c r="G481" s="25">
        <f t="shared" si="22"/>
        <v>0</v>
      </c>
      <c r="H481" s="25">
        <f t="shared" si="23"/>
        <v>0</v>
      </c>
    </row>
    <row r="482" spans="1:8" x14ac:dyDescent="0.3">
      <c r="B482" s="16">
        <v>0.95833333333333337</v>
      </c>
      <c r="C482" s="17">
        <v>0</v>
      </c>
      <c r="D482" s="1">
        <v>42165.958333333336</v>
      </c>
      <c r="E482" s="25">
        <v>36.07</v>
      </c>
      <c r="F482" s="25">
        <f t="shared" si="21"/>
        <v>0</v>
      </c>
      <c r="G482" s="25">
        <f t="shared" si="22"/>
        <v>0</v>
      </c>
      <c r="H482" s="25">
        <f t="shared" si="23"/>
        <v>0</v>
      </c>
    </row>
    <row r="483" spans="1:8" x14ac:dyDescent="0.3">
      <c r="B483" s="16">
        <v>0.97916666666666663</v>
      </c>
      <c r="C483" s="17">
        <v>0</v>
      </c>
      <c r="D483" s="1">
        <v>42165.979166666664</v>
      </c>
      <c r="E483" s="25">
        <v>35.92</v>
      </c>
      <c r="F483" s="25">
        <f t="shared" si="21"/>
        <v>0</v>
      </c>
      <c r="G483" s="25">
        <f t="shared" si="22"/>
        <v>0</v>
      </c>
      <c r="H483" s="25">
        <f t="shared" si="23"/>
        <v>0</v>
      </c>
    </row>
    <row r="484" spans="1:8" x14ac:dyDescent="0.3">
      <c r="B484" s="16">
        <v>0.99998842592592585</v>
      </c>
      <c r="C484" s="17">
        <v>0</v>
      </c>
      <c r="D484" s="1">
        <v>42166</v>
      </c>
      <c r="E484" s="25">
        <v>36.67</v>
      </c>
      <c r="F484" s="25">
        <f t="shared" si="21"/>
        <v>0</v>
      </c>
      <c r="G484" s="25">
        <f t="shared" si="22"/>
        <v>0</v>
      </c>
      <c r="H484" s="25">
        <f t="shared" si="23"/>
        <v>0</v>
      </c>
    </row>
    <row r="485" spans="1:8" x14ac:dyDescent="0.3">
      <c r="A485" s="15">
        <v>42166</v>
      </c>
      <c r="B485" s="16">
        <v>2.0833333333333332E-2</v>
      </c>
      <c r="C485" s="17">
        <v>0</v>
      </c>
      <c r="D485" s="1">
        <v>42166.020833333336</v>
      </c>
      <c r="E485" s="25">
        <v>35.840000000000003</v>
      </c>
      <c r="F485" s="25">
        <f t="shared" si="21"/>
        <v>0</v>
      </c>
      <c r="G485" s="25">
        <f t="shared" si="22"/>
        <v>0</v>
      </c>
      <c r="H485" s="25">
        <f t="shared" si="23"/>
        <v>0</v>
      </c>
    </row>
    <row r="486" spans="1:8" x14ac:dyDescent="0.3">
      <c r="B486" s="16">
        <v>4.1666666666666664E-2</v>
      </c>
      <c r="C486" s="17">
        <v>0</v>
      </c>
      <c r="D486" s="1">
        <v>42166.041666666664</v>
      </c>
      <c r="E486" s="25">
        <v>35.450000000000003</v>
      </c>
      <c r="F486" s="25">
        <f t="shared" si="21"/>
        <v>0</v>
      </c>
      <c r="G486" s="25">
        <f t="shared" si="22"/>
        <v>0</v>
      </c>
      <c r="H486" s="25">
        <f t="shared" si="23"/>
        <v>0</v>
      </c>
    </row>
    <row r="487" spans="1:8" x14ac:dyDescent="0.3">
      <c r="B487" s="16">
        <v>6.25E-2</v>
      </c>
      <c r="C487" s="17">
        <v>0</v>
      </c>
      <c r="D487" s="1">
        <v>42166.0625</v>
      </c>
      <c r="E487" s="25">
        <v>33.51</v>
      </c>
      <c r="F487" s="25">
        <f t="shared" si="21"/>
        <v>0</v>
      </c>
      <c r="G487" s="25">
        <f t="shared" si="22"/>
        <v>0</v>
      </c>
      <c r="H487" s="25">
        <f t="shared" si="23"/>
        <v>0</v>
      </c>
    </row>
    <row r="488" spans="1:8" x14ac:dyDescent="0.3">
      <c r="B488" s="16">
        <v>8.3333333333333329E-2</v>
      </c>
      <c r="C488" s="17">
        <v>0</v>
      </c>
      <c r="D488" s="1">
        <v>42166.083333333336</v>
      </c>
      <c r="E488" s="25">
        <v>31.98</v>
      </c>
      <c r="F488" s="25">
        <f t="shared" si="21"/>
        <v>0</v>
      </c>
      <c r="G488" s="25">
        <f t="shared" si="22"/>
        <v>0</v>
      </c>
      <c r="H488" s="25">
        <f t="shared" si="23"/>
        <v>0</v>
      </c>
    </row>
    <row r="489" spans="1:8" x14ac:dyDescent="0.3">
      <c r="B489" s="16">
        <v>0.10416666666666667</v>
      </c>
      <c r="C489" s="17">
        <v>0</v>
      </c>
      <c r="D489" s="1">
        <v>42166.104166666664</v>
      </c>
      <c r="E489" s="25">
        <v>30.49</v>
      </c>
      <c r="F489" s="25">
        <f t="shared" si="21"/>
        <v>0</v>
      </c>
      <c r="G489" s="25">
        <f t="shared" si="22"/>
        <v>0</v>
      </c>
      <c r="H489" s="25">
        <f t="shared" si="23"/>
        <v>0</v>
      </c>
    </row>
    <row r="490" spans="1:8" x14ac:dyDescent="0.3">
      <c r="B490" s="16">
        <v>0.125</v>
      </c>
      <c r="C490" s="17">
        <v>0</v>
      </c>
      <c r="D490" s="1">
        <v>42166.125</v>
      </c>
      <c r="E490" s="25">
        <v>28.56</v>
      </c>
      <c r="F490" s="25">
        <f t="shared" si="21"/>
        <v>0</v>
      </c>
      <c r="G490" s="25">
        <f t="shared" si="22"/>
        <v>0</v>
      </c>
      <c r="H490" s="25">
        <f t="shared" si="23"/>
        <v>0</v>
      </c>
    </row>
    <row r="491" spans="1:8" x14ac:dyDescent="0.3">
      <c r="B491" s="16">
        <v>0.14583333333333334</v>
      </c>
      <c r="C491" s="17">
        <v>0</v>
      </c>
      <c r="D491" s="1">
        <v>42166.145833333336</v>
      </c>
      <c r="E491" s="25">
        <v>26.47</v>
      </c>
      <c r="F491" s="25">
        <f t="shared" si="21"/>
        <v>0</v>
      </c>
      <c r="G491" s="25">
        <f t="shared" si="22"/>
        <v>0</v>
      </c>
      <c r="H491" s="25">
        <f t="shared" si="23"/>
        <v>0</v>
      </c>
    </row>
    <row r="492" spans="1:8" x14ac:dyDescent="0.3">
      <c r="B492" s="16">
        <v>0.16666666666666666</v>
      </c>
      <c r="C492" s="17">
        <v>0</v>
      </c>
      <c r="D492" s="1">
        <v>42166.166666666664</v>
      </c>
      <c r="E492" s="25">
        <v>26.23</v>
      </c>
      <c r="F492" s="25">
        <f t="shared" si="21"/>
        <v>0</v>
      </c>
      <c r="G492" s="25">
        <f t="shared" si="22"/>
        <v>0</v>
      </c>
      <c r="H492" s="25">
        <f t="shared" si="23"/>
        <v>0</v>
      </c>
    </row>
    <row r="493" spans="1:8" x14ac:dyDescent="0.3">
      <c r="B493" s="16">
        <v>0.1875</v>
      </c>
      <c r="C493" s="17">
        <v>0</v>
      </c>
      <c r="D493" s="1">
        <v>42166.1875</v>
      </c>
      <c r="E493" s="25">
        <v>29.43</v>
      </c>
      <c r="F493" s="25">
        <f t="shared" si="21"/>
        <v>0</v>
      </c>
      <c r="G493" s="25">
        <f t="shared" si="22"/>
        <v>0</v>
      </c>
      <c r="H493" s="25">
        <f t="shared" si="23"/>
        <v>0</v>
      </c>
    </row>
    <row r="494" spans="1:8" x14ac:dyDescent="0.3">
      <c r="B494" s="16">
        <v>0.20833333333333334</v>
      </c>
      <c r="C494" s="17">
        <v>0</v>
      </c>
      <c r="D494" s="1">
        <v>42166.208333333336</v>
      </c>
      <c r="E494" s="25">
        <v>30.2</v>
      </c>
      <c r="F494" s="25">
        <f t="shared" si="21"/>
        <v>0</v>
      </c>
      <c r="G494" s="25">
        <f t="shared" si="22"/>
        <v>0</v>
      </c>
      <c r="H494" s="25">
        <f t="shared" si="23"/>
        <v>0</v>
      </c>
    </row>
    <row r="495" spans="1:8" x14ac:dyDescent="0.3">
      <c r="B495" s="16">
        <v>0.22916666666666666</v>
      </c>
      <c r="C495" s="17">
        <v>0</v>
      </c>
      <c r="D495" s="1">
        <v>42166.229166666664</v>
      </c>
      <c r="E495" s="25">
        <v>32.659999999999997</v>
      </c>
      <c r="F495" s="25">
        <f t="shared" si="21"/>
        <v>0</v>
      </c>
      <c r="G495" s="25">
        <f t="shared" si="22"/>
        <v>0</v>
      </c>
      <c r="H495" s="25">
        <f t="shared" si="23"/>
        <v>0</v>
      </c>
    </row>
    <row r="496" spans="1:8" x14ac:dyDescent="0.3">
      <c r="B496" s="16">
        <v>0.25</v>
      </c>
      <c r="C496" s="17">
        <v>0</v>
      </c>
      <c r="D496" s="1">
        <v>42166.25</v>
      </c>
      <c r="E496" s="25">
        <v>31.47</v>
      </c>
      <c r="F496" s="25">
        <f t="shared" si="21"/>
        <v>0</v>
      </c>
      <c r="G496" s="25">
        <f t="shared" si="22"/>
        <v>0</v>
      </c>
      <c r="H496" s="25">
        <f t="shared" si="23"/>
        <v>0</v>
      </c>
    </row>
    <row r="497" spans="2:8" x14ac:dyDescent="0.3">
      <c r="B497" s="16">
        <v>0.27083333333333331</v>
      </c>
      <c r="C497" s="17">
        <v>0</v>
      </c>
      <c r="D497" s="1">
        <v>42166.270833333336</v>
      </c>
      <c r="E497" s="25">
        <v>32.43</v>
      </c>
      <c r="F497" s="25">
        <f t="shared" si="21"/>
        <v>0</v>
      </c>
      <c r="G497" s="25">
        <f t="shared" si="22"/>
        <v>0</v>
      </c>
      <c r="H497" s="25">
        <f t="shared" si="23"/>
        <v>0</v>
      </c>
    </row>
    <row r="498" spans="2:8" x14ac:dyDescent="0.3">
      <c r="B498" s="16">
        <v>0.29166666666666669</v>
      </c>
      <c r="C498" s="17">
        <v>0</v>
      </c>
      <c r="D498" s="1">
        <v>42166.291666666664</v>
      </c>
      <c r="E498" s="25">
        <v>41.76</v>
      </c>
      <c r="F498" s="25">
        <f t="shared" si="21"/>
        <v>0</v>
      </c>
      <c r="G498" s="25">
        <f t="shared" si="22"/>
        <v>0</v>
      </c>
      <c r="H498" s="25">
        <f t="shared" si="23"/>
        <v>0</v>
      </c>
    </row>
    <row r="499" spans="2:8" x14ac:dyDescent="0.3">
      <c r="B499" s="16">
        <v>0.3125</v>
      </c>
      <c r="C499" s="17">
        <v>0.13605400000000001</v>
      </c>
      <c r="D499" s="1">
        <v>42166.3125</v>
      </c>
      <c r="E499" s="25">
        <v>42.22</v>
      </c>
      <c r="F499" s="25">
        <f t="shared" si="21"/>
        <v>5.5380036685435696</v>
      </c>
      <c r="G499" s="25">
        <f t="shared" si="22"/>
        <v>25.306044</v>
      </c>
      <c r="H499" s="25">
        <f t="shared" si="23"/>
        <v>19.768040331456429</v>
      </c>
    </row>
    <row r="500" spans="2:8" x14ac:dyDescent="0.3">
      <c r="B500" s="16">
        <v>0.33333333333333331</v>
      </c>
      <c r="C500" s="17">
        <v>1.1710850000000002</v>
      </c>
      <c r="D500" s="1">
        <v>42166.333333333336</v>
      </c>
      <c r="E500" s="25">
        <v>45.7</v>
      </c>
      <c r="F500" s="25">
        <f t="shared" si="21"/>
        <v>51.597458912982518</v>
      </c>
      <c r="G500" s="25">
        <f t="shared" si="22"/>
        <v>217.82181000000003</v>
      </c>
      <c r="H500" s="25">
        <f t="shared" si="23"/>
        <v>166.22435108701751</v>
      </c>
    </row>
    <row r="501" spans="2:8" x14ac:dyDescent="0.3">
      <c r="B501" s="16">
        <v>0.35416666666666669</v>
      </c>
      <c r="C501" s="17">
        <v>2.4191329999999995</v>
      </c>
      <c r="D501" s="1">
        <v>42166.354166666664</v>
      </c>
      <c r="E501" s="25">
        <v>40.78</v>
      </c>
      <c r="F501" s="25">
        <f t="shared" si="21"/>
        <v>95.110981364766573</v>
      </c>
      <c r="G501" s="25">
        <f t="shared" si="22"/>
        <v>449.95873799999993</v>
      </c>
      <c r="H501" s="25">
        <f t="shared" si="23"/>
        <v>354.84775663523334</v>
      </c>
    </row>
    <row r="502" spans="2:8" x14ac:dyDescent="0.3">
      <c r="B502" s="16">
        <v>0.375</v>
      </c>
      <c r="C502" s="17">
        <v>3.990002</v>
      </c>
      <c r="D502" s="1">
        <v>42166.375</v>
      </c>
      <c r="E502" s="25">
        <v>39.94</v>
      </c>
      <c r="F502" s="25">
        <f t="shared" si="21"/>
        <v>153.64020198354194</v>
      </c>
      <c r="G502" s="25">
        <f t="shared" si="22"/>
        <v>742.14037199999996</v>
      </c>
      <c r="H502" s="25">
        <f t="shared" si="23"/>
        <v>588.50017001645801</v>
      </c>
    </row>
    <row r="503" spans="2:8" x14ac:dyDescent="0.3">
      <c r="B503" s="16">
        <v>0.39583333333333331</v>
      </c>
      <c r="C503" s="17">
        <v>5.5646519999999997</v>
      </c>
      <c r="D503" s="1">
        <v>42166.395833333336</v>
      </c>
      <c r="E503" s="25">
        <v>40.53</v>
      </c>
      <c r="F503" s="25">
        <f t="shared" si="21"/>
        <v>217.43943407093309</v>
      </c>
      <c r="G503" s="25">
        <f t="shared" si="22"/>
        <v>1035.0252719999999</v>
      </c>
      <c r="H503" s="25">
        <f t="shared" si="23"/>
        <v>817.58583792906677</v>
      </c>
    </row>
    <row r="504" spans="2:8" x14ac:dyDescent="0.3">
      <c r="B504" s="16">
        <v>0.41666666666666669</v>
      </c>
      <c r="C504" s="17">
        <v>6.8219500000000002</v>
      </c>
      <c r="D504" s="1">
        <v>42166.416666666664</v>
      </c>
      <c r="E504" s="25">
        <v>37.14</v>
      </c>
      <c r="F504" s="25">
        <f t="shared" si="21"/>
        <v>244.27224674895834</v>
      </c>
      <c r="G504" s="25">
        <f t="shared" si="22"/>
        <v>1268.8827000000001</v>
      </c>
      <c r="H504" s="25">
        <f t="shared" si="23"/>
        <v>1024.6104532510417</v>
      </c>
    </row>
    <row r="505" spans="2:8" x14ac:dyDescent="0.3">
      <c r="B505" s="16">
        <v>0.4375</v>
      </c>
      <c r="C505" s="17">
        <v>7.6176830000000004</v>
      </c>
      <c r="D505" s="1">
        <v>42166.4375</v>
      </c>
      <c r="E505" s="25">
        <v>37.229999999999997</v>
      </c>
      <c r="F505" s="25">
        <f t="shared" si="21"/>
        <v>273.42588586325934</v>
      </c>
      <c r="G505" s="25">
        <f t="shared" si="22"/>
        <v>1416.889038</v>
      </c>
      <c r="H505" s="25">
        <f t="shared" si="23"/>
        <v>1143.4631521367407</v>
      </c>
    </row>
    <row r="506" spans="2:8" x14ac:dyDescent="0.3">
      <c r="B506" s="16">
        <v>0.45833333333333331</v>
      </c>
      <c r="C506" s="17">
        <v>8.1267050000000012</v>
      </c>
      <c r="D506" s="1">
        <v>42166.458333333336</v>
      </c>
      <c r="E506" s="25">
        <v>36.049999999999997</v>
      </c>
      <c r="F506" s="25">
        <f t="shared" si="21"/>
        <v>282.45122309694563</v>
      </c>
      <c r="G506" s="25">
        <f t="shared" si="22"/>
        <v>1511.5671300000001</v>
      </c>
      <c r="H506" s="25">
        <f t="shared" si="23"/>
        <v>1229.1159069030546</v>
      </c>
    </row>
    <row r="507" spans="2:8" x14ac:dyDescent="0.3">
      <c r="B507" s="16">
        <v>0.47916666666666669</v>
      </c>
      <c r="C507" s="17">
        <v>8.4048160000000003</v>
      </c>
      <c r="D507" s="1">
        <v>42166.479166666664</v>
      </c>
      <c r="E507" s="25">
        <v>35.96</v>
      </c>
      <c r="F507" s="25">
        <f t="shared" si="21"/>
        <v>291.3879504864924</v>
      </c>
      <c r="G507" s="25">
        <f t="shared" si="22"/>
        <v>1563.2957760000002</v>
      </c>
      <c r="H507" s="25">
        <f t="shared" si="23"/>
        <v>1271.9078255135078</v>
      </c>
    </row>
    <row r="508" spans="2:8" x14ac:dyDescent="0.3">
      <c r="B508" s="16">
        <v>0.5</v>
      </c>
      <c r="C508" s="17">
        <v>8.5709350000000022</v>
      </c>
      <c r="D508" s="1">
        <v>42166.5</v>
      </c>
      <c r="E508" s="25">
        <v>35.5</v>
      </c>
      <c r="F508" s="25">
        <f t="shared" si="21"/>
        <v>293.34605366937922</v>
      </c>
      <c r="G508" s="25">
        <f t="shared" si="22"/>
        <v>1594.1939100000004</v>
      </c>
      <c r="H508" s="25">
        <f t="shared" si="23"/>
        <v>1300.8478563306212</v>
      </c>
    </row>
    <row r="509" spans="2:8" x14ac:dyDescent="0.3">
      <c r="B509" s="16">
        <v>0.52083333333333337</v>
      </c>
      <c r="C509" s="17">
        <v>8.4593489999999996</v>
      </c>
      <c r="D509" s="1">
        <v>42166.520833333336</v>
      </c>
      <c r="E509" s="25">
        <v>35.15</v>
      </c>
      <c r="F509" s="25">
        <f t="shared" si="21"/>
        <v>286.67245623623512</v>
      </c>
      <c r="G509" s="25">
        <f t="shared" si="22"/>
        <v>1573.4389139999998</v>
      </c>
      <c r="H509" s="25">
        <f t="shared" si="23"/>
        <v>1286.7664577637647</v>
      </c>
    </row>
    <row r="510" spans="2:8" x14ac:dyDescent="0.3">
      <c r="B510" s="16">
        <v>0.54166666666666663</v>
      </c>
      <c r="C510" s="17">
        <v>8.1645089999999989</v>
      </c>
      <c r="D510" s="1">
        <v>42166.541666666664</v>
      </c>
      <c r="E510" s="25">
        <v>33.590000000000003</v>
      </c>
      <c r="F510" s="25">
        <f t="shared" si="21"/>
        <v>264.40141283274016</v>
      </c>
      <c r="G510" s="25">
        <f t="shared" si="22"/>
        <v>1518.5986739999998</v>
      </c>
      <c r="H510" s="25">
        <f t="shared" si="23"/>
        <v>1254.1972611672597</v>
      </c>
    </row>
    <row r="511" spans="2:8" x14ac:dyDescent="0.3">
      <c r="B511" s="16">
        <v>0.5625</v>
      </c>
      <c r="C511" s="17">
        <v>7.6543910000000004</v>
      </c>
      <c r="D511" s="1">
        <v>42166.5625</v>
      </c>
      <c r="E511" s="25">
        <v>33.67</v>
      </c>
      <c r="F511" s="25">
        <f t="shared" si="21"/>
        <v>248.47199953515201</v>
      </c>
      <c r="G511" s="25">
        <f t="shared" si="22"/>
        <v>1423.7167260000001</v>
      </c>
      <c r="H511" s="25">
        <f t="shared" si="23"/>
        <v>1175.2447264648481</v>
      </c>
    </row>
    <row r="512" spans="2:8" x14ac:dyDescent="0.3">
      <c r="B512" s="16">
        <v>0.58333333333333337</v>
      </c>
      <c r="C512" s="17">
        <v>6.7690909999999995</v>
      </c>
      <c r="D512" s="1">
        <v>42166.583333333336</v>
      </c>
      <c r="E512" s="25">
        <v>33.08</v>
      </c>
      <c r="F512" s="25">
        <f t="shared" si="21"/>
        <v>215.88354898202635</v>
      </c>
      <c r="G512" s="25">
        <f t="shared" si="22"/>
        <v>1259.0509259999999</v>
      </c>
      <c r="H512" s="25">
        <f t="shared" si="23"/>
        <v>1043.1673770179736</v>
      </c>
    </row>
    <row r="513" spans="2:8" x14ac:dyDescent="0.3">
      <c r="B513" s="16">
        <v>0.60416666666666663</v>
      </c>
      <c r="C513" s="17">
        <v>5.3683429999999994</v>
      </c>
      <c r="D513" s="1">
        <v>42166.604166666664</v>
      </c>
      <c r="E513" s="25">
        <v>33.71</v>
      </c>
      <c r="F513" s="25">
        <f t="shared" si="21"/>
        <v>174.47078074446924</v>
      </c>
      <c r="G513" s="25">
        <f t="shared" si="22"/>
        <v>998.51179799999989</v>
      </c>
      <c r="H513" s="25">
        <f t="shared" si="23"/>
        <v>824.04101725553062</v>
      </c>
    </row>
    <row r="514" spans="2:8" x14ac:dyDescent="0.3">
      <c r="B514" s="16">
        <v>0.625</v>
      </c>
      <c r="C514" s="17">
        <v>3.8892769999999999</v>
      </c>
      <c r="D514" s="1">
        <v>42166.625</v>
      </c>
      <c r="E514" s="25">
        <v>33.700000000000003</v>
      </c>
      <c r="F514" s="25">
        <f t="shared" si="21"/>
        <v>126.36374013280293</v>
      </c>
      <c r="G514" s="25">
        <f t="shared" si="22"/>
        <v>723.40552200000002</v>
      </c>
      <c r="H514" s="25">
        <f t="shared" si="23"/>
        <v>597.04178186719707</v>
      </c>
    </row>
    <row r="515" spans="2:8" x14ac:dyDescent="0.3">
      <c r="B515" s="16">
        <v>0.64583333333333337</v>
      </c>
      <c r="C515" s="17">
        <v>2.7837130000000001</v>
      </c>
      <c r="D515" s="1">
        <v>42166.645833333336</v>
      </c>
      <c r="E515" s="25">
        <v>35.18</v>
      </c>
      <c r="F515" s="25">
        <f t="shared" si="21"/>
        <v>94.415650195157554</v>
      </c>
      <c r="G515" s="25">
        <f t="shared" si="22"/>
        <v>517.77061800000001</v>
      </c>
      <c r="H515" s="25">
        <f t="shared" si="23"/>
        <v>423.35496780484243</v>
      </c>
    </row>
    <row r="516" spans="2:8" x14ac:dyDescent="0.3">
      <c r="B516" s="16">
        <v>0.66666666666666663</v>
      </c>
      <c r="C516" s="17">
        <v>1.8737279999999998</v>
      </c>
      <c r="D516" s="1">
        <v>42166.666666666664</v>
      </c>
      <c r="E516" s="25">
        <v>36.4</v>
      </c>
      <c r="F516" s="25">
        <f t="shared" si="21"/>
        <v>65.755430567963131</v>
      </c>
      <c r="G516" s="25">
        <f t="shared" si="22"/>
        <v>348.51340799999997</v>
      </c>
      <c r="H516" s="25">
        <f t="shared" si="23"/>
        <v>282.75797743203685</v>
      </c>
    </row>
    <row r="517" spans="2:8" x14ac:dyDescent="0.3">
      <c r="B517" s="16">
        <v>0.6875</v>
      </c>
      <c r="C517" s="17">
        <v>0.47465499999999999</v>
      </c>
      <c r="D517" s="1">
        <v>42166.6875</v>
      </c>
      <c r="E517" s="25">
        <v>38.78</v>
      </c>
      <c r="F517" s="25">
        <f t="shared" si="21"/>
        <v>17.746371157182821</v>
      </c>
      <c r="G517" s="25">
        <f t="shared" si="22"/>
        <v>88.285830000000004</v>
      </c>
      <c r="H517" s="25">
        <f t="shared" si="23"/>
        <v>70.539458842817183</v>
      </c>
    </row>
    <row r="518" spans="2:8" x14ac:dyDescent="0.3">
      <c r="B518" s="16">
        <v>0.70833333333333337</v>
      </c>
      <c r="C518" s="17">
        <v>4.0510999999999998E-2</v>
      </c>
      <c r="D518" s="1">
        <v>42166.708333333336</v>
      </c>
      <c r="E518" s="25">
        <v>42.41</v>
      </c>
      <c r="F518" s="25">
        <f t="shared" ref="F518:F581" si="24">C518*E518*$B$2*$B$1</f>
        <v>1.6563988934870055</v>
      </c>
      <c r="G518" s="25">
        <f t="shared" ref="G518:G581" si="25">C518*$B$3</f>
        <v>7.5350459999999995</v>
      </c>
      <c r="H518" s="25">
        <f t="shared" ref="H518:H581" si="26">G518-F518</f>
        <v>5.8786471065129939</v>
      </c>
    </row>
    <row r="519" spans="2:8" x14ac:dyDescent="0.3">
      <c r="B519" s="16">
        <v>0.72916666666666663</v>
      </c>
      <c r="C519" s="17">
        <v>0</v>
      </c>
      <c r="D519" s="1">
        <v>42166.729166666664</v>
      </c>
      <c r="E519" s="25">
        <v>41.09</v>
      </c>
      <c r="F519" s="25">
        <f t="shared" si="24"/>
        <v>0</v>
      </c>
      <c r="G519" s="25">
        <f t="shared" si="25"/>
        <v>0</v>
      </c>
      <c r="H519" s="25">
        <f t="shared" si="26"/>
        <v>0</v>
      </c>
    </row>
    <row r="520" spans="2:8" x14ac:dyDescent="0.3">
      <c r="B520" s="16">
        <v>0.75</v>
      </c>
      <c r="C520" s="17">
        <v>0</v>
      </c>
      <c r="D520" s="1">
        <v>42166.75</v>
      </c>
      <c r="E520" s="25">
        <v>48.42</v>
      </c>
      <c r="F520" s="25">
        <f t="shared" si="24"/>
        <v>0</v>
      </c>
      <c r="G520" s="25">
        <f t="shared" si="25"/>
        <v>0</v>
      </c>
      <c r="H520" s="25">
        <f t="shared" si="26"/>
        <v>0</v>
      </c>
    </row>
    <row r="521" spans="2:8" x14ac:dyDescent="0.3">
      <c r="B521" s="16">
        <v>0.77083333333333337</v>
      </c>
      <c r="C521" s="17">
        <v>0</v>
      </c>
      <c r="D521" s="1">
        <v>42166.770833333336</v>
      </c>
      <c r="E521" s="25">
        <v>44.98</v>
      </c>
      <c r="F521" s="25">
        <f t="shared" si="24"/>
        <v>0</v>
      </c>
      <c r="G521" s="25">
        <f t="shared" si="25"/>
        <v>0</v>
      </c>
      <c r="H521" s="25">
        <f t="shared" si="26"/>
        <v>0</v>
      </c>
    </row>
    <row r="522" spans="2:8" x14ac:dyDescent="0.3">
      <c r="B522" s="16">
        <v>0.79166666666666663</v>
      </c>
      <c r="C522" s="17">
        <v>0</v>
      </c>
      <c r="D522" s="1">
        <v>42166.791666666664</v>
      </c>
      <c r="E522" s="25">
        <v>41.81</v>
      </c>
      <c r="F522" s="25">
        <f t="shared" si="24"/>
        <v>0</v>
      </c>
      <c r="G522" s="25">
        <f t="shared" si="25"/>
        <v>0</v>
      </c>
      <c r="H522" s="25">
        <f t="shared" si="26"/>
        <v>0</v>
      </c>
    </row>
    <row r="523" spans="2:8" x14ac:dyDescent="0.3">
      <c r="B523" s="16">
        <v>0.8125</v>
      </c>
      <c r="C523" s="17">
        <v>0</v>
      </c>
      <c r="D523" s="1">
        <v>42166.8125</v>
      </c>
      <c r="E523" s="25">
        <v>41.79</v>
      </c>
      <c r="F523" s="25">
        <f t="shared" si="24"/>
        <v>0</v>
      </c>
      <c r="G523" s="25">
        <f t="shared" si="25"/>
        <v>0</v>
      </c>
      <c r="H523" s="25">
        <f t="shared" si="26"/>
        <v>0</v>
      </c>
    </row>
    <row r="524" spans="2:8" x14ac:dyDescent="0.3">
      <c r="B524" s="16">
        <v>0.83333333333333337</v>
      </c>
      <c r="C524" s="17">
        <v>0</v>
      </c>
      <c r="D524" s="1">
        <v>42166.833333333336</v>
      </c>
      <c r="E524" s="25">
        <v>42.41</v>
      </c>
      <c r="F524" s="25">
        <f t="shared" si="24"/>
        <v>0</v>
      </c>
      <c r="G524" s="25">
        <f t="shared" si="25"/>
        <v>0</v>
      </c>
      <c r="H524" s="25">
        <f t="shared" si="26"/>
        <v>0</v>
      </c>
    </row>
    <row r="525" spans="2:8" x14ac:dyDescent="0.3">
      <c r="B525" s="16">
        <v>0.85416666666666663</v>
      </c>
      <c r="C525" s="17">
        <v>0</v>
      </c>
      <c r="D525" s="1">
        <v>42166.854166666664</v>
      </c>
      <c r="E525" s="25">
        <v>42</v>
      </c>
      <c r="F525" s="25">
        <f t="shared" si="24"/>
        <v>0</v>
      </c>
      <c r="G525" s="25">
        <f t="shared" si="25"/>
        <v>0</v>
      </c>
      <c r="H525" s="25">
        <f t="shared" si="26"/>
        <v>0</v>
      </c>
    </row>
    <row r="526" spans="2:8" x14ac:dyDescent="0.3">
      <c r="B526" s="16">
        <v>0.875</v>
      </c>
      <c r="C526" s="17">
        <v>0</v>
      </c>
      <c r="D526" s="1">
        <v>42166.875</v>
      </c>
      <c r="E526" s="25">
        <v>41.97</v>
      </c>
      <c r="F526" s="25">
        <f t="shared" si="24"/>
        <v>0</v>
      </c>
      <c r="G526" s="25">
        <f t="shared" si="25"/>
        <v>0</v>
      </c>
      <c r="H526" s="25">
        <f t="shared" si="26"/>
        <v>0</v>
      </c>
    </row>
    <row r="527" spans="2:8" x14ac:dyDescent="0.3">
      <c r="B527" s="16">
        <v>0.89583333333333337</v>
      </c>
      <c r="C527" s="17">
        <v>0</v>
      </c>
      <c r="D527" s="1">
        <v>42166.895833333336</v>
      </c>
      <c r="E527" s="25">
        <v>41.66</v>
      </c>
      <c r="F527" s="25">
        <f t="shared" si="24"/>
        <v>0</v>
      </c>
      <c r="G527" s="25">
        <f t="shared" si="25"/>
        <v>0</v>
      </c>
      <c r="H527" s="25">
        <f t="shared" si="26"/>
        <v>0</v>
      </c>
    </row>
    <row r="528" spans="2:8" x14ac:dyDescent="0.3">
      <c r="B528" s="16">
        <v>0.91666666666666663</v>
      </c>
      <c r="C528" s="17">
        <v>0</v>
      </c>
      <c r="D528" s="1">
        <v>42166.916666666664</v>
      </c>
      <c r="E528" s="25">
        <v>38.200000000000003</v>
      </c>
      <c r="F528" s="25">
        <f t="shared" si="24"/>
        <v>0</v>
      </c>
      <c r="G528" s="25">
        <f t="shared" si="25"/>
        <v>0</v>
      </c>
      <c r="H528" s="25">
        <f t="shared" si="26"/>
        <v>0</v>
      </c>
    </row>
    <row r="529" spans="1:8" x14ac:dyDescent="0.3">
      <c r="B529" s="16">
        <v>0.9375</v>
      </c>
      <c r="C529" s="17">
        <v>0</v>
      </c>
      <c r="D529" s="1">
        <v>42166.9375</v>
      </c>
      <c r="E529" s="25">
        <v>40.450000000000003</v>
      </c>
      <c r="F529" s="25">
        <f t="shared" si="24"/>
        <v>0</v>
      </c>
      <c r="G529" s="25">
        <f t="shared" si="25"/>
        <v>0</v>
      </c>
      <c r="H529" s="25">
        <f t="shared" si="26"/>
        <v>0</v>
      </c>
    </row>
    <row r="530" spans="1:8" x14ac:dyDescent="0.3">
      <c r="B530" s="16">
        <v>0.95833333333333337</v>
      </c>
      <c r="C530" s="17">
        <v>0</v>
      </c>
      <c r="D530" s="1">
        <v>42166.958333333336</v>
      </c>
      <c r="E530" s="25">
        <v>35.93</v>
      </c>
      <c r="F530" s="25">
        <f t="shared" si="24"/>
        <v>0</v>
      </c>
      <c r="G530" s="25">
        <f t="shared" si="25"/>
        <v>0</v>
      </c>
      <c r="H530" s="25">
        <f t="shared" si="26"/>
        <v>0</v>
      </c>
    </row>
    <row r="531" spans="1:8" x14ac:dyDescent="0.3">
      <c r="B531" s="16">
        <v>0.97916666666666663</v>
      </c>
      <c r="C531" s="17">
        <v>0</v>
      </c>
      <c r="D531" s="1">
        <v>42166.979166666664</v>
      </c>
      <c r="E531" s="25">
        <v>35.9</v>
      </c>
      <c r="F531" s="25">
        <f t="shared" si="24"/>
        <v>0</v>
      </c>
      <c r="G531" s="25">
        <f t="shared" si="25"/>
        <v>0</v>
      </c>
      <c r="H531" s="25">
        <f t="shared" si="26"/>
        <v>0</v>
      </c>
    </row>
    <row r="532" spans="1:8" x14ac:dyDescent="0.3">
      <c r="B532" s="16">
        <v>0.99998842592592585</v>
      </c>
      <c r="C532" s="17">
        <v>0</v>
      </c>
      <c r="D532" s="1">
        <v>42167</v>
      </c>
      <c r="E532" s="25">
        <v>36.44</v>
      </c>
      <c r="F532" s="25">
        <f t="shared" si="24"/>
        <v>0</v>
      </c>
      <c r="G532" s="25">
        <f t="shared" si="25"/>
        <v>0</v>
      </c>
      <c r="H532" s="25">
        <f t="shared" si="26"/>
        <v>0</v>
      </c>
    </row>
    <row r="533" spans="1:8" x14ac:dyDescent="0.3">
      <c r="A533" s="15">
        <v>42167</v>
      </c>
      <c r="B533" s="16">
        <v>2.0833333333333332E-2</v>
      </c>
      <c r="C533" s="17">
        <v>0</v>
      </c>
      <c r="D533" s="1">
        <v>42167.020833333336</v>
      </c>
      <c r="E533" s="25">
        <v>34.880000000000003</v>
      </c>
      <c r="F533" s="25">
        <f t="shared" si="24"/>
        <v>0</v>
      </c>
      <c r="G533" s="25">
        <f t="shared" si="25"/>
        <v>0</v>
      </c>
      <c r="H533" s="25">
        <f t="shared" si="26"/>
        <v>0</v>
      </c>
    </row>
    <row r="534" spans="1:8" x14ac:dyDescent="0.3">
      <c r="B534" s="16">
        <v>4.1666666666666664E-2</v>
      </c>
      <c r="C534" s="17">
        <v>0</v>
      </c>
      <c r="D534" s="1">
        <v>42167.041666666664</v>
      </c>
      <c r="E534" s="25">
        <v>34.19</v>
      </c>
      <c r="F534" s="25">
        <f t="shared" si="24"/>
        <v>0</v>
      </c>
      <c r="G534" s="25">
        <f t="shared" si="25"/>
        <v>0</v>
      </c>
      <c r="H534" s="25">
        <f t="shared" si="26"/>
        <v>0</v>
      </c>
    </row>
    <row r="535" spans="1:8" x14ac:dyDescent="0.3">
      <c r="B535" s="16">
        <v>6.25E-2</v>
      </c>
      <c r="C535" s="17">
        <v>0</v>
      </c>
      <c r="D535" s="1">
        <v>42167.0625</v>
      </c>
      <c r="E535" s="25">
        <v>33.14</v>
      </c>
      <c r="F535" s="25">
        <f t="shared" si="24"/>
        <v>0</v>
      </c>
      <c r="G535" s="25">
        <f t="shared" si="25"/>
        <v>0</v>
      </c>
      <c r="H535" s="25">
        <f t="shared" si="26"/>
        <v>0</v>
      </c>
    </row>
    <row r="536" spans="1:8" x14ac:dyDescent="0.3">
      <c r="B536" s="16">
        <v>8.3333333333333329E-2</v>
      </c>
      <c r="C536" s="17">
        <v>0</v>
      </c>
      <c r="D536" s="1">
        <v>42167.083333333336</v>
      </c>
      <c r="E536" s="25">
        <v>31.64</v>
      </c>
      <c r="F536" s="25">
        <f t="shared" si="24"/>
        <v>0</v>
      </c>
      <c r="G536" s="25">
        <f t="shared" si="25"/>
        <v>0</v>
      </c>
      <c r="H536" s="25">
        <f t="shared" si="26"/>
        <v>0</v>
      </c>
    </row>
    <row r="537" spans="1:8" x14ac:dyDescent="0.3">
      <c r="B537" s="16">
        <v>0.10416666666666667</v>
      </c>
      <c r="C537" s="17">
        <v>0</v>
      </c>
      <c r="D537" s="1">
        <v>42167.104166666664</v>
      </c>
      <c r="E537" s="25">
        <v>30.39</v>
      </c>
      <c r="F537" s="25">
        <f t="shared" si="24"/>
        <v>0</v>
      </c>
      <c r="G537" s="25">
        <f t="shared" si="25"/>
        <v>0</v>
      </c>
      <c r="H537" s="25">
        <f t="shared" si="26"/>
        <v>0</v>
      </c>
    </row>
    <row r="538" spans="1:8" x14ac:dyDescent="0.3">
      <c r="B538" s="16">
        <v>0.125</v>
      </c>
      <c r="C538" s="17">
        <v>0</v>
      </c>
      <c r="D538" s="1">
        <v>42167.125</v>
      </c>
      <c r="E538" s="25">
        <v>27.54</v>
      </c>
      <c r="F538" s="25">
        <f t="shared" si="24"/>
        <v>0</v>
      </c>
      <c r="G538" s="25">
        <f t="shared" si="25"/>
        <v>0</v>
      </c>
      <c r="H538" s="25">
        <f t="shared" si="26"/>
        <v>0</v>
      </c>
    </row>
    <row r="539" spans="1:8" x14ac:dyDescent="0.3">
      <c r="B539" s="16">
        <v>0.14583333333333334</v>
      </c>
      <c r="C539" s="17">
        <v>0</v>
      </c>
      <c r="D539" s="1">
        <v>42167.145833333336</v>
      </c>
      <c r="E539" s="25">
        <v>19.88</v>
      </c>
      <c r="F539" s="25">
        <f t="shared" si="24"/>
        <v>0</v>
      </c>
      <c r="G539" s="25">
        <f t="shared" si="25"/>
        <v>0</v>
      </c>
      <c r="H539" s="25">
        <f t="shared" si="26"/>
        <v>0</v>
      </c>
    </row>
    <row r="540" spans="1:8" x14ac:dyDescent="0.3">
      <c r="B540" s="16">
        <v>0.16666666666666666</v>
      </c>
      <c r="C540" s="17">
        <v>0</v>
      </c>
      <c r="D540" s="1">
        <v>42167.166666666664</v>
      </c>
      <c r="E540" s="25">
        <v>23.19</v>
      </c>
      <c r="F540" s="25">
        <f t="shared" si="24"/>
        <v>0</v>
      </c>
      <c r="G540" s="25">
        <f t="shared" si="25"/>
        <v>0</v>
      </c>
      <c r="H540" s="25">
        <f t="shared" si="26"/>
        <v>0</v>
      </c>
    </row>
    <row r="541" spans="1:8" x14ac:dyDescent="0.3">
      <c r="B541" s="16">
        <v>0.1875</v>
      </c>
      <c r="C541" s="17">
        <v>0</v>
      </c>
      <c r="D541" s="1">
        <v>42167.1875</v>
      </c>
      <c r="E541" s="25">
        <v>25.91</v>
      </c>
      <c r="F541" s="25">
        <f t="shared" si="24"/>
        <v>0</v>
      </c>
      <c r="G541" s="25">
        <f t="shared" si="25"/>
        <v>0</v>
      </c>
      <c r="H541" s="25">
        <f t="shared" si="26"/>
        <v>0</v>
      </c>
    </row>
    <row r="542" spans="1:8" x14ac:dyDescent="0.3">
      <c r="B542" s="16">
        <v>0.20833333333333334</v>
      </c>
      <c r="C542" s="17">
        <v>0</v>
      </c>
      <c r="D542" s="1">
        <v>42167.208333333336</v>
      </c>
      <c r="E542" s="25">
        <v>25.64</v>
      </c>
      <c r="F542" s="25">
        <f t="shared" si="24"/>
        <v>0</v>
      </c>
      <c r="G542" s="25">
        <f t="shared" si="25"/>
        <v>0</v>
      </c>
      <c r="H542" s="25">
        <f t="shared" si="26"/>
        <v>0</v>
      </c>
    </row>
    <row r="543" spans="1:8" x14ac:dyDescent="0.3">
      <c r="B543" s="16">
        <v>0.22916666666666666</v>
      </c>
      <c r="C543" s="17">
        <v>0</v>
      </c>
      <c r="D543" s="1">
        <v>42167.229166666664</v>
      </c>
      <c r="E543" s="25">
        <v>31</v>
      </c>
      <c r="F543" s="25">
        <f t="shared" si="24"/>
        <v>0</v>
      </c>
      <c r="G543" s="25">
        <f t="shared" si="25"/>
        <v>0</v>
      </c>
      <c r="H543" s="25">
        <f t="shared" si="26"/>
        <v>0</v>
      </c>
    </row>
    <row r="544" spans="1:8" x14ac:dyDescent="0.3">
      <c r="B544" s="16">
        <v>0.25</v>
      </c>
      <c r="C544" s="17">
        <v>0</v>
      </c>
      <c r="D544" s="1">
        <v>42167.25</v>
      </c>
      <c r="E544" s="25">
        <v>30.73</v>
      </c>
      <c r="F544" s="25">
        <f t="shared" si="24"/>
        <v>0</v>
      </c>
      <c r="G544" s="25">
        <f t="shared" si="25"/>
        <v>0</v>
      </c>
      <c r="H544" s="25">
        <f t="shared" si="26"/>
        <v>0</v>
      </c>
    </row>
    <row r="545" spans="2:8" x14ac:dyDescent="0.3">
      <c r="B545" s="16">
        <v>0.27083333333333331</v>
      </c>
      <c r="C545" s="17">
        <v>0</v>
      </c>
      <c r="D545" s="1">
        <v>42167.270833333336</v>
      </c>
      <c r="E545" s="25">
        <v>33.979999999999997</v>
      </c>
      <c r="F545" s="25">
        <f t="shared" si="24"/>
        <v>0</v>
      </c>
      <c r="G545" s="25">
        <f t="shared" si="25"/>
        <v>0</v>
      </c>
      <c r="H545" s="25">
        <f t="shared" si="26"/>
        <v>0</v>
      </c>
    </row>
    <row r="546" spans="2:8" x14ac:dyDescent="0.3">
      <c r="B546" s="16">
        <v>0.29166666666666669</v>
      </c>
      <c r="C546" s="17">
        <v>0</v>
      </c>
      <c r="D546" s="1">
        <v>42167.291666666664</v>
      </c>
      <c r="E546" s="25">
        <v>44.26</v>
      </c>
      <c r="F546" s="25">
        <f t="shared" si="24"/>
        <v>0</v>
      </c>
      <c r="G546" s="25">
        <f t="shared" si="25"/>
        <v>0</v>
      </c>
      <c r="H546" s="25">
        <f t="shared" si="26"/>
        <v>0</v>
      </c>
    </row>
    <row r="547" spans="2:8" x14ac:dyDescent="0.3">
      <c r="B547" s="16">
        <v>0.3125</v>
      </c>
      <c r="C547" s="17">
        <v>6.1951999999999993E-2</v>
      </c>
      <c r="D547" s="1">
        <v>42167.3125</v>
      </c>
      <c r="E547" s="25">
        <v>42.19</v>
      </c>
      <c r="F547" s="25">
        <f t="shared" si="24"/>
        <v>2.51993043705047</v>
      </c>
      <c r="G547" s="25">
        <f t="shared" si="25"/>
        <v>11.523071999999999</v>
      </c>
      <c r="H547" s="25">
        <f t="shared" si="26"/>
        <v>9.0031415629495299</v>
      </c>
    </row>
    <row r="548" spans="2:8" x14ac:dyDescent="0.3">
      <c r="B548" s="16">
        <v>0.33333333333333331</v>
      </c>
      <c r="C548" s="17">
        <v>0.84140599999999999</v>
      </c>
      <c r="D548" s="1">
        <v>42167.333333333336</v>
      </c>
      <c r="E548" s="25">
        <v>43.73</v>
      </c>
      <c r="F548" s="25">
        <f t="shared" si="24"/>
        <v>35.473886935728075</v>
      </c>
      <c r="G548" s="25">
        <f t="shared" si="25"/>
        <v>156.50151600000001</v>
      </c>
      <c r="H548" s="25">
        <f t="shared" si="26"/>
        <v>121.02762906427193</v>
      </c>
    </row>
    <row r="549" spans="2:8" x14ac:dyDescent="0.3">
      <c r="B549" s="16">
        <v>0.35416666666666669</v>
      </c>
      <c r="C549" s="17">
        <v>2.4500350000000006</v>
      </c>
      <c r="D549" s="1">
        <v>42167.354166666664</v>
      </c>
      <c r="E549" s="25">
        <v>39.770000000000003</v>
      </c>
      <c r="F549" s="25">
        <f t="shared" si="24"/>
        <v>93.94022045664822</v>
      </c>
      <c r="G549" s="25">
        <f t="shared" si="25"/>
        <v>455.70651000000009</v>
      </c>
      <c r="H549" s="25">
        <f t="shared" si="26"/>
        <v>361.76628954335189</v>
      </c>
    </row>
    <row r="550" spans="2:8" x14ac:dyDescent="0.3">
      <c r="B550" s="16">
        <v>0.375</v>
      </c>
      <c r="C550" s="17">
        <v>4.0267520000000001</v>
      </c>
      <c r="D550" s="1">
        <v>42167.375</v>
      </c>
      <c r="E550" s="25">
        <v>49.97</v>
      </c>
      <c r="F550" s="25">
        <f t="shared" si="24"/>
        <v>193.99383476803882</v>
      </c>
      <c r="G550" s="25">
        <f t="shared" si="25"/>
        <v>748.97587199999998</v>
      </c>
      <c r="H550" s="25">
        <f t="shared" si="26"/>
        <v>554.98203723196116</v>
      </c>
    </row>
    <row r="551" spans="2:8" x14ac:dyDescent="0.3">
      <c r="B551" s="16">
        <v>0.39583333333333331</v>
      </c>
      <c r="C551" s="17">
        <v>5.6289920000000002</v>
      </c>
      <c r="D551" s="1">
        <v>42167.395833333336</v>
      </c>
      <c r="E551" s="25">
        <v>41.37</v>
      </c>
      <c r="F551" s="25">
        <f t="shared" si="24"/>
        <v>224.51214949407256</v>
      </c>
      <c r="G551" s="25">
        <f t="shared" si="25"/>
        <v>1046.992512</v>
      </c>
      <c r="H551" s="25">
        <f t="shared" si="26"/>
        <v>822.48036250592747</v>
      </c>
    </row>
    <row r="552" spans="2:8" x14ac:dyDescent="0.3">
      <c r="B552" s="16">
        <v>0.41666666666666669</v>
      </c>
      <c r="C552" s="17">
        <v>6.9057069999999996</v>
      </c>
      <c r="D552" s="1">
        <v>42167.416666666664</v>
      </c>
      <c r="E552" s="25">
        <v>40.450000000000003</v>
      </c>
      <c r="F552" s="25">
        <f t="shared" si="24"/>
        <v>269.30869122375134</v>
      </c>
      <c r="G552" s="25">
        <f t="shared" si="25"/>
        <v>1284.4615019999999</v>
      </c>
      <c r="H552" s="25">
        <f t="shared" si="26"/>
        <v>1015.1528107762485</v>
      </c>
    </row>
    <row r="553" spans="2:8" x14ac:dyDescent="0.3">
      <c r="B553" s="16">
        <v>0.4375</v>
      </c>
      <c r="C553" s="17">
        <v>7.7500400000000003</v>
      </c>
      <c r="D553" s="1">
        <v>42167.4375</v>
      </c>
      <c r="E553" s="25">
        <v>39.22</v>
      </c>
      <c r="F553" s="25">
        <f t="shared" si="24"/>
        <v>293.04561614459635</v>
      </c>
      <c r="G553" s="25">
        <f t="shared" si="25"/>
        <v>1441.5074400000001</v>
      </c>
      <c r="H553" s="25">
        <f t="shared" si="26"/>
        <v>1148.4618238554037</v>
      </c>
    </row>
    <row r="554" spans="2:8" x14ac:dyDescent="0.3">
      <c r="B554" s="16">
        <v>0.45833333333333331</v>
      </c>
      <c r="C554" s="17">
        <v>8.3498079999999995</v>
      </c>
      <c r="D554" s="1">
        <v>42167.458333333336</v>
      </c>
      <c r="E554" s="25">
        <v>38.549999999999997</v>
      </c>
      <c r="F554" s="25">
        <f t="shared" si="24"/>
        <v>310.3305757160922</v>
      </c>
      <c r="G554" s="25">
        <f t="shared" si="25"/>
        <v>1553.0642879999998</v>
      </c>
      <c r="H554" s="25">
        <f t="shared" si="26"/>
        <v>1242.7337122839076</v>
      </c>
    </row>
    <row r="555" spans="2:8" x14ac:dyDescent="0.3">
      <c r="B555" s="16">
        <v>0.47916666666666669</v>
      </c>
      <c r="C555" s="17">
        <v>8.578201</v>
      </c>
      <c r="D555" s="1">
        <v>42167.479166666664</v>
      </c>
      <c r="E555" s="25">
        <v>38.53</v>
      </c>
      <c r="F555" s="25">
        <f t="shared" si="24"/>
        <v>318.65366855011564</v>
      </c>
      <c r="G555" s="25">
        <f t="shared" si="25"/>
        <v>1595.545386</v>
      </c>
      <c r="H555" s="25">
        <f t="shared" si="26"/>
        <v>1276.8917174498843</v>
      </c>
    </row>
    <row r="556" spans="2:8" x14ac:dyDescent="0.3">
      <c r="B556" s="16">
        <v>0.5</v>
      </c>
      <c r="C556" s="17">
        <v>8.5879879999999993</v>
      </c>
      <c r="D556" s="1">
        <v>42167.5</v>
      </c>
      <c r="E556" s="25">
        <v>40.47</v>
      </c>
      <c r="F556" s="25">
        <f t="shared" si="24"/>
        <v>335.07986272050613</v>
      </c>
      <c r="G556" s="25">
        <f t="shared" si="25"/>
        <v>1597.3657679999999</v>
      </c>
      <c r="H556" s="25">
        <f t="shared" si="26"/>
        <v>1262.2859052794938</v>
      </c>
    </row>
    <row r="557" spans="2:8" x14ac:dyDescent="0.3">
      <c r="B557" s="16">
        <v>0.52083333333333337</v>
      </c>
      <c r="C557" s="17">
        <v>8.4012250000000002</v>
      </c>
      <c r="D557" s="1">
        <v>42167.520833333336</v>
      </c>
      <c r="E557" s="25">
        <v>36.86</v>
      </c>
      <c r="F557" s="25">
        <f t="shared" si="24"/>
        <v>298.5531395049195</v>
      </c>
      <c r="G557" s="25">
        <f t="shared" si="25"/>
        <v>1562.6278500000001</v>
      </c>
      <c r="H557" s="25">
        <f t="shared" si="26"/>
        <v>1264.0747104950806</v>
      </c>
    </row>
    <row r="558" spans="2:8" x14ac:dyDescent="0.3">
      <c r="B558" s="16">
        <v>0.54166666666666663</v>
      </c>
      <c r="C558" s="17">
        <v>8.111974</v>
      </c>
      <c r="D558" s="1">
        <v>42167.541666666664</v>
      </c>
      <c r="E558" s="25">
        <v>37.299999999999997</v>
      </c>
      <c r="F558" s="25">
        <f t="shared" si="24"/>
        <v>291.71521240015608</v>
      </c>
      <c r="G558" s="25">
        <f t="shared" si="25"/>
        <v>1508.827164</v>
      </c>
      <c r="H558" s="25">
        <f t="shared" si="26"/>
        <v>1217.1119515998439</v>
      </c>
    </row>
    <row r="559" spans="2:8" x14ac:dyDescent="0.3">
      <c r="B559" s="16">
        <v>0.5625</v>
      </c>
      <c r="C559" s="17">
        <v>7.6165440000000011</v>
      </c>
      <c r="D559" s="1">
        <v>42167.5625</v>
      </c>
      <c r="E559" s="25">
        <v>36.14</v>
      </c>
      <c r="F559" s="25">
        <f t="shared" si="24"/>
        <v>265.38098338185858</v>
      </c>
      <c r="G559" s="25">
        <f t="shared" si="25"/>
        <v>1416.6771840000001</v>
      </c>
      <c r="H559" s="25">
        <f t="shared" si="26"/>
        <v>1151.2962006181415</v>
      </c>
    </row>
    <row r="560" spans="2:8" x14ac:dyDescent="0.3">
      <c r="B560" s="16">
        <v>0.58333333333333337</v>
      </c>
      <c r="C560" s="17">
        <v>6.6634000000000011</v>
      </c>
      <c r="D560" s="1">
        <v>42167.583333333336</v>
      </c>
      <c r="E560" s="25">
        <v>36.03</v>
      </c>
      <c r="F560" s="25">
        <f t="shared" si="24"/>
        <v>231.46420685284122</v>
      </c>
      <c r="G560" s="25">
        <f t="shared" si="25"/>
        <v>1239.3924000000002</v>
      </c>
      <c r="H560" s="25">
        <f t="shared" si="26"/>
        <v>1007.9281931471589</v>
      </c>
    </row>
    <row r="561" spans="2:8" x14ac:dyDescent="0.3">
      <c r="B561" s="16">
        <v>0.60416666666666663</v>
      </c>
      <c r="C561" s="17">
        <v>5.2849509999999995</v>
      </c>
      <c r="D561" s="1">
        <v>42167.604166666664</v>
      </c>
      <c r="E561" s="25">
        <v>36.049999999999997</v>
      </c>
      <c r="F561" s="25">
        <f t="shared" si="24"/>
        <v>183.68340846104607</v>
      </c>
      <c r="G561" s="25">
        <f t="shared" si="25"/>
        <v>983.00088599999992</v>
      </c>
      <c r="H561" s="25">
        <f t="shared" si="26"/>
        <v>799.31747753895388</v>
      </c>
    </row>
    <row r="562" spans="2:8" x14ac:dyDescent="0.3">
      <c r="B562" s="16">
        <v>0.625</v>
      </c>
      <c r="C562" s="17">
        <v>3.824678</v>
      </c>
      <c r="D562" s="1">
        <v>42167.625</v>
      </c>
      <c r="E562" s="25">
        <v>36.19</v>
      </c>
      <c r="F562" s="25">
        <f t="shared" si="24"/>
        <v>133.44649037020861</v>
      </c>
      <c r="G562" s="25">
        <f t="shared" si="25"/>
        <v>711.39010800000005</v>
      </c>
      <c r="H562" s="25">
        <f t="shared" si="26"/>
        <v>577.94361762979145</v>
      </c>
    </row>
    <row r="563" spans="2:8" x14ac:dyDescent="0.3">
      <c r="B563" s="16">
        <v>0.64583333333333337</v>
      </c>
      <c r="C563" s="17">
        <v>2.8236020000000002</v>
      </c>
      <c r="D563" s="1">
        <v>42167.645833333336</v>
      </c>
      <c r="E563" s="25">
        <v>36.57</v>
      </c>
      <c r="F563" s="25">
        <f t="shared" si="24"/>
        <v>99.55249221514201</v>
      </c>
      <c r="G563" s="25">
        <f t="shared" si="25"/>
        <v>525.18997200000001</v>
      </c>
      <c r="H563" s="25">
        <f t="shared" si="26"/>
        <v>425.63747978485799</v>
      </c>
    </row>
    <row r="564" spans="2:8" x14ac:dyDescent="0.3">
      <c r="B564" s="16">
        <v>0.66666666666666663</v>
      </c>
      <c r="C564" s="17">
        <v>1.6031860000000002</v>
      </c>
      <c r="D564" s="1">
        <v>42167.666666666664</v>
      </c>
      <c r="E564" s="25">
        <v>36.020000000000003</v>
      </c>
      <c r="F564" s="25">
        <f t="shared" si="24"/>
        <v>55.673857779451815</v>
      </c>
      <c r="G564" s="25">
        <f t="shared" si="25"/>
        <v>298.19259600000004</v>
      </c>
      <c r="H564" s="25">
        <f t="shared" si="26"/>
        <v>242.51873822054822</v>
      </c>
    </row>
    <row r="565" spans="2:8" x14ac:dyDescent="0.3">
      <c r="B565" s="16">
        <v>0.6875</v>
      </c>
      <c r="C565" s="17">
        <v>0.52852299999999997</v>
      </c>
      <c r="D565" s="1">
        <v>42167.6875</v>
      </c>
      <c r="E565" s="25">
        <v>36.520000000000003</v>
      </c>
      <c r="F565" s="25">
        <f t="shared" si="24"/>
        <v>18.608799467378656</v>
      </c>
      <c r="G565" s="25">
        <f t="shared" si="25"/>
        <v>98.305277999999987</v>
      </c>
      <c r="H565" s="25">
        <f t="shared" si="26"/>
        <v>79.696478532621327</v>
      </c>
    </row>
    <row r="566" spans="2:8" x14ac:dyDescent="0.3">
      <c r="B566" s="16">
        <v>0.70833333333333337</v>
      </c>
      <c r="C566" s="17">
        <v>6.4982999999999999E-2</v>
      </c>
      <c r="D566" s="1">
        <v>42167.708333333336</v>
      </c>
      <c r="E566" s="25">
        <v>41.17</v>
      </c>
      <c r="F566" s="25">
        <f t="shared" si="24"/>
        <v>2.5793146188043941</v>
      </c>
      <c r="G566" s="25">
        <f t="shared" si="25"/>
        <v>12.086838</v>
      </c>
      <c r="H566" s="25">
        <f t="shared" si="26"/>
        <v>9.5075233811956057</v>
      </c>
    </row>
    <row r="567" spans="2:8" x14ac:dyDescent="0.3">
      <c r="B567" s="16">
        <v>0.72916666666666663</v>
      </c>
      <c r="C567" s="17">
        <v>0</v>
      </c>
      <c r="D567" s="1">
        <v>42167.729166666664</v>
      </c>
      <c r="E567" s="25">
        <v>40.22</v>
      </c>
      <c r="F567" s="25">
        <f t="shared" si="24"/>
        <v>0</v>
      </c>
      <c r="G567" s="25">
        <f t="shared" si="25"/>
        <v>0</v>
      </c>
      <c r="H567" s="25">
        <f t="shared" si="26"/>
        <v>0</v>
      </c>
    </row>
    <row r="568" spans="2:8" x14ac:dyDescent="0.3">
      <c r="B568" s="16">
        <v>0.75</v>
      </c>
      <c r="C568" s="17">
        <v>0</v>
      </c>
      <c r="D568" s="1">
        <v>42167.75</v>
      </c>
      <c r="E568" s="25">
        <v>41.85</v>
      </c>
      <c r="F568" s="25">
        <f t="shared" si="24"/>
        <v>0</v>
      </c>
      <c r="G568" s="25">
        <f t="shared" si="25"/>
        <v>0</v>
      </c>
      <c r="H568" s="25">
        <f t="shared" si="26"/>
        <v>0</v>
      </c>
    </row>
    <row r="569" spans="2:8" x14ac:dyDescent="0.3">
      <c r="B569" s="16">
        <v>0.77083333333333337</v>
      </c>
      <c r="C569" s="17">
        <v>0</v>
      </c>
      <c r="D569" s="1">
        <v>42167.770833333336</v>
      </c>
      <c r="E569" s="25">
        <v>41.98</v>
      </c>
      <c r="F569" s="25">
        <f t="shared" si="24"/>
        <v>0</v>
      </c>
      <c r="G569" s="25">
        <f t="shared" si="25"/>
        <v>0</v>
      </c>
      <c r="H569" s="25">
        <f t="shared" si="26"/>
        <v>0</v>
      </c>
    </row>
    <row r="570" spans="2:8" x14ac:dyDescent="0.3">
      <c r="B570" s="16">
        <v>0.79166666666666663</v>
      </c>
      <c r="C570" s="17">
        <v>0</v>
      </c>
      <c r="D570" s="1">
        <v>42167.791666666664</v>
      </c>
      <c r="E570" s="25">
        <v>41.18</v>
      </c>
      <c r="F570" s="25">
        <f t="shared" si="24"/>
        <v>0</v>
      </c>
      <c r="G570" s="25">
        <f t="shared" si="25"/>
        <v>0</v>
      </c>
      <c r="H570" s="25">
        <f t="shared" si="26"/>
        <v>0</v>
      </c>
    </row>
    <row r="571" spans="2:8" x14ac:dyDescent="0.3">
      <c r="B571" s="16">
        <v>0.8125</v>
      </c>
      <c r="C571" s="17">
        <v>0</v>
      </c>
      <c r="D571" s="1">
        <v>42167.8125</v>
      </c>
      <c r="E571" s="25">
        <v>37.6</v>
      </c>
      <c r="F571" s="25">
        <f t="shared" si="24"/>
        <v>0</v>
      </c>
      <c r="G571" s="25">
        <f t="shared" si="25"/>
        <v>0</v>
      </c>
      <c r="H571" s="25">
        <f t="shared" si="26"/>
        <v>0</v>
      </c>
    </row>
    <row r="572" spans="2:8" x14ac:dyDescent="0.3">
      <c r="B572" s="16">
        <v>0.83333333333333337</v>
      </c>
      <c r="C572" s="17">
        <v>0</v>
      </c>
      <c r="D572" s="1">
        <v>42167.833333333336</v>
      </c>
      <c r="E572" s="25">
        <v>36.020000000000003</v>
      </c>
      <c r="F572" s="25">
        <f t="shared" si="24"/>
        <v>0</v>
      </c>
      <c r="G572" s="25">
        <f t="shared" si="25"/>
        <v>0</v>
      </c>
      <c r="H572" s="25">
        <f t="shared" si="26"/>
        <v>0</v>
      </c>
    </row>
    <row r="573" spans="2:8" x14ac:dyDescent="0.3">
      <c r="B573" s="16">
        <v>0.85416666666666663</v>
      </c>
      <c r="C573" s="17">
        <v>0</v>
      </c>
      <c r="D573" s="1">
        <v>42167.854166666664</v>
      </c>
      <c r="E573" s="25">
        <v>38.54</v>
      </c>
      <c r="F573" s="25">
        <f t="shared" si="24"/>
        <v>0</v>
      </c>
      <c r="G573" s="25">
        <f t="shared" si="25"/>
        <v>0</v>
      </c>
      <c r="H573" s="25">
        <f t="shared" si="26"/>
        <v>0</v>
      </c>
    </row>
    <row r="574" spans="2:8" x14ac:dyDescent="0.3">
      <c r="B574" s="16">
        <v>0.875</v>
      </c>
      <c r="C574" s="17">
        <v>0</v>
      </c>
      <c r="D574" s="1">
        <v>42167.875</v>
      </c>
      <c r="E574" s="25">
        <v>35.81</v>
      </c>
      <c r="F574" s="25">
        <f t="shared" si="24"/>
        <v>0</v>
      </c>
      <c r="G574" s="25">
        <f t="shared" si="25"/>
        <v>0</v>
      </c>
      <c r="H574" s="25">
        <f t="shared" si="26"/>
        <v>0</v>
      </c>
    </row>
    <row r="575" spans="2:8" x14ac:dyDescent="0.3">
      <c r="B575" s="16">
        <v>0.89583333333333337</v>
      </c>
      <c r="C575" s="17">
        <v>0</v>
      </c>
      <c r="D575" s="1">
        <v>42167.895833333336</v>
      </c>
      <c r="E575" s="25">
        <v>35.54</v>
      </c>
      <c r="F575" s="25">
        <f t="shared" si="24"/>
        <v>0</v>
      </c>
      <c r="G575" s="25">
        <f t="shared" si="25"/>
        <v>0</v>
      </c>
      <c r="H575" s="25">
        <f t="shared" si="26"/>
        <v>0</v>
      </c>
    </row>
    <row r="576" spans="2:8" x14ac:dyDescent="0.3">
      <c r="B576" s="16">
        <v>0.91666666666666663</v>
      </c>
      <c r="C576" s="17">
        <v>0</v>
      </c>
      <c r="D576" s="1">
        <v>42167.916666666664</v>
      </c>
      <c r="E576" s="25">
        <v>34.76</v>
      </c>
      <c r="F576" s="25">
        <f t="shared" si="24"/>
        <v>0</v>
      </c>
      <c r="G576" s="25">
        <f t="shared" si="25"/>
        <v>0</v>
      </c>
      <c r="H576" s="25">
        <f t="shared" si="26"/>
        <v>0</v>
      </c>
    </row>
    <row r="577" spans="1:8" x14ac:dyDescent="0.3">
      <c r="B577" s="16">
        <v>0.9375</v>
      </c>
      <c r="C577" s="17">
        <v>0</v>
      </c>
      <c r="D577" s="1">
        <v>42167.9375</v>
      </c>
      <c r="E577" s="25">
        <v>38.549999999999997</v>
      </c>
      <c r="F577" s="25">
        <f t="shared" si="24"/>
        <v>0</v>
      </c>
      <c r="G577" s="25">
        <f t="shared" si="25"/>
        <v>0</v>
      </c>
      <c r="H577" s="25">
        <f t="shared" si="26"/>
        <v>0</v>
      </c>
    </row>
    <row r="578" spans="1:8" x14ac:dyDescent="0.3">
      <c r="B578" s="16">
        <v>0.95833333333333337</v>
      </c>
      <c r="C578" s="17">
        <v>0</v>
      </c>
      <c r="D578" s="1">
        <v>42167.958333333336</v>
      </c>
      <c r="E578" s="25">
        <v>34.96</v>
      </c>
      <c r="F578" s="25">
        <f t="shared" si="24"/>
        <v>0</v>
      </c>
      <c r="G578" s="25">
        <f t="shared" si="25"/>
        <v>0</v>
      </c>
      <c r="H578" s="25">
        <f t="shared" si="26"/>
        <v>0</v>
      </c>
    </row>
    <row r="579" spans="1:8" x14ac:dyDescent="0.3">
      <c r="B579" s="16">
        <v>0.97916666666666663</v>
      </c>
      <c r="C579" s="17">
        <v>0</v>
      </c>
      <c r="D579" s="1">
        <v>42167.979166666664</v>
      </c>
      <c r="E579" s="25">
        <v>34.909999999999997</v>
      </c>
      <c r="F579" s="25">
        <f t="shared" si="24"/>
        <v>0</v>
      </c>
      <c r="G579" s="25">
        <f t="shared" si="25"/>
        <v>0</v>
      </c>
      <c r="H579" s="25">
        <f t="shared" si="26"/>
        <v>0</v>
      </c>
    </row>
    <row r="580" spans="1:8" x14ac:dyDescent="0.3">
      <c r="B580" s="16">
        <v>0.99998842592592585</v>
      </c>
      <c r="C580" s="17">
        <v>0</v>
      </c>
      <c r="D580" s="1">
        <v>42168</v>
      </c>
      <c r="E580" s="25">
        <v>35.119999999999997</v>
      </c>
      <c r="F580" s="25">
        <f t="shared" si="24"/>
        <v>0</v>
      </c>
      <c r="G580" s="25">
        <f t="shared" si="25"/>
        <v>0</v>
      </c>
      <c r="H580" s="25">
        <f t="shared" si="26"/>
        <v>0</v>
      </c>
    </row>
    <row r="581" spans="1:8" x14ac:dyDescent="0.3">
      <c r="A581" s="15">
        <v>42168</v>
      </c>
      <c r="B581" s="16">
        <v>2.0833333333333332E-2</v>
      </c>
      <c r="C581" s="17">
        <v>0</v>
      </c>
      <c r="D581" s="1">
        <v>42168.020833333336</v>
      </c>
      <c r="E581" s="25">
        <v>35.39</v>
      </c>
      <c r="F581" s="25">
        <f t="shared" si="24"/>
        <v>0</v>
      </c>
      <c r="G581" s="25">
        <f t="shared" si="25"/>
        <v>0</v>
      </c>
      <c r="H581" s="25">
        <f t="shared" si="26"/>
        <v>0</v>
      </c>
    </row>
    <row r="582" spans="1:8" x14ac:dyDescent="0.3">
      <c r="B582" s="16">
        <v>4.1666666666666664E-2</v>
      </c>
      <c r="C582" s="17">
        <v>0</v>
      </c>
      <c r="D582" s="1">
        <v>42168.041666666664</v>
      </c>
      <c r="E582" s="25">
        <v>35.880000000000003</v>
      </c>
      <c r="F582" s="25">
        <f t="shared" ref="F582:F645" si="27">C582*E582*$B$2*$B$1</f>
        <v>0</v>
      </c>
      <c r="G582" s="25">
        <f t="shared" ref="G582:G645" si="28">C582*$B$3</f>
        <v>0</v>
      </c>
      <c r="H582" s="25">
        <f t="shared" ref="H582:H645" si="29">G582-F582</f>
        <v>0</v>
      </c>
    </row>
    <row r="583" spans="1:8" x14ac:dyDescent="0.3">
      <c r="B583" s="16">
        <v>6.25E-2</v>
      </c>
      <c r="C583" s="17">
        <v>0</v>
      </c>
      <c r="D583" s="1">
        <v>42168.0625</v>
      </c>
      <c r="E583" s="25">
        <v>35.04</v>
      </c>
      <c r="F583" s="25">
        <f t="shared" si="27"/>
        <v>0</v>
      </c>
      <c r="G583" s="25">
        <f t="shared" si="28"/>
        <v>0</v>
      </c>
      <c r="H583" s="25">
        <f t="shared" si="29"/>
        <v>0</v>
      </c>
    </row>
    <row r="584" spans="1:8" x14ac:dyDescent="0.3">
      <c r="B584" s="16">
        <v>8.3333333333333329E-2</v>
      </c>
      <c r="C584" s="17">
        <v>0</v>
      </c>
      <c r="D584" s="1">
        <v>42168.083333333336</v>
      </c>
      <c r="E584" s="25">
        <v>33.200000000000003</v>
      </c>
      <c r="F584" s="25">
        <f t="shared" si="27"/>
        <v>0</v>
      </c>
      <c r="G584" s="25">
        <f t="shared" si="28"/>
        <v>0</v>
      </c>
      <c r="H584" s="25">
        <f t="shared" si="29"/>
        <v>0</v>
      </c>
    </row>
    <row r="585" spans="1:8" x14ac:dyDescent="0.3">
      <c r="B585" s="16">
        <v>0.10416666666666667</v>
      </c>
      <c r="C585" s="17">
        <v>0</v>
      </c>
      <c r="D585" s="1">
        <v>42168.104166666664</v>
      </c>
      <c r="E585" s="25">
        <v>30.8</v>
      </c>
      <c r="F585" s="25">
        <f t="shared" si="27"/>
        <v>0</v>
      </c>
      <c r="G585" s="25">
        <f t="shared" si="28"/>
        <v>0</v>
      </c>
      <c r="H585" s="25">
        <f t="shared" si="29"/>
        <v>0</v>
      </c>
    </row>
    <row r="586" spans="1:8" x14ac:dyDescent="0.3">
      <c r="B586" s="16">
        <v>0.125</v>
      </c>
      <c r="C586" s="17">
        <v>0</v>
      </c>
      <c r="D586" s="1">
        <v>42168.125</v>
      </c>
      <c r="E586" s="25">
        <v>27.8</v>
      </c>
      <c r="F586" s="25">
        <f t="shared" si="27"/>
        <v>0</v>
      </c>
      <c r="G586" s="25">
        <f t="shared" si="28"/>
        <v>0</v>
      </c>
      <c r="H586" s="25">
        <f t="shared" si="29"/>
        <v>0</v>
      </c>
    </row>
    <row r="587" spans="1:8" x14ac:dyDescent="0.3">
      <c r="B587" s="16">
        <v>0.14583333333333334</v>
      </c>
      <c r="C587" s="17">
        <v>0</v>
      </c>
      <c r="D587" s="1">
        <v>42168.145833333336</v>
      </c>
      <c r="E587" s="25">
        <v>23.29</v>
      </c>
      <c r="F587" s="25">
        <f t="shared" si="27"/>
        <v>0</v>
      </c>
      <c r="G587" s="25">
        <f t="shared" si="28"/>
        <v>0</v>
      </c>
      <c r="H587" s="25">
        <f t="shared" si="29"/>
        <v>0</v>
      </c>
    </row>
    <row r="588" spans="1:8" x14ac:dyDescent="0.3">
      <c r="B588" s="16">
        <v>0.16666666666666666</v>
      </c>
      <c r="C588" s="17">
        <v>0</v>
      </c>
      <c r="D588" s="1">
        <v>42168.166666666664</v>
      </c>
      <c r="E588" s="25">
        <v>24.37</v>
      </c>
      <c r="F588" s="25">
        <f t="shared" si="27"/>
        <v>0</v>
      </c>
      <c r="G588" s="25">
        <f t="shared" si="28"/>
        <v>0</v>
      </c>
      <c r="H588" s="25">
        <f t="shared" si="29"/>
        <v>0</v>
      </c>
    </row>
    <row r="589" spans="1:8" x14ac:dyDescent="0.3">
      <c r="B589" s="16">
        <v>0.1875</v>
      </c>
      <c r="C589" s="17">
        <v>0</v>
      </c>
      <c r="D589" s="1">
        <v>42168.1875</v>
      </c>
      <c r="E589" s="25">
        <v>23.29</v>
      </c>
      <c r="F589" s="25">
        <f t="shared" si="27"/>
        <v>0</v>
      </c>
      <c r="G589" s="25">
        <f t="shared" si="28"/>
        <v>0</v>
      </c>
      <c r="H589" s="25">
        <f t="shared" si="29"/>
        <v>0</v>
      </c>
    </row>
    <row r="590" spans="1:8" x14ac:dyDescent="0.3">
      <c r="B590" s="16">
        <v>0.20833333333333334</v>
      </c>
      <c r="C590" s="17">
        <v>0</v>
      </c>
      <c r="D590" s="1">
        <v>42168.208333333336</v>
      </c>
      <c r="E590" s="25">
        <v>23.37</v>
      </c>
      <c r="F590" s="25">
        <f t="shared" si="27"/>
        <v>0</v>
      </c>
      <c r="G590" s="25">
        <f t="shared" si="28"/>
        <v>0</v>
      </c>
      <c r="H590" s="25">
        <f t="shared" si="29"/>
        <v>0</v>
      </c>
    </row>
    <row r="591" spans="1:8" x14ac:dyDescent="0.3">
      <c r="B591" s="16">
        <v>0.22916666666666666</v>
      </c>
      <c r="C591" s="17">
        <v>0</v>
      </c>
      <c r="D591" s="1">
        <v>42168.229166666664</v>
      </c>
      <c r="E591" s="25">
        <v>26.17</v>
      </c>
      <c r="F591" s="25">
        <f t="shared" si="27"/>
        <v>0</v>
      </c>
      <c r="G591" s="25">
        <f t="shared" si="28"/>
        <v>0</v>
      </c>
      <c r="H591" s="25">
        <f t="shared" si="29"/>
        <v>0</v>
      </c>
    </row>
    <row r="592" spans="1:8" x14ac:dyDescent="0.3">
      <c r="B592" s="16">
        <v>0.25</v>
      </c>
      <c r="C592" s="17">
        <v>0</v>
      </c>
      <c r="D592" s="1">
        <v>42168.25</v>
      </c>
      <c r="E592" s="25">
        <v>20</v>
      </c>
      <c r="F592" s="25">
        <f t="shared" si="27"/>
        <v>0</v>
      </c>
      <c r="G592" s="25">
        <f t="shared" si="28"/>
        <v>0</v>
      </c>
      <c r="H592" s="25">
        <f t="shared" si="29"/>
        <v>0</v>
      </c>
    </row>
    <row r="593" spans="2:8" x14ac:dyDescent="0.3">
      <c r="B593" s="16">
        <v>0.27083333333333331</v>
      </c>
      <c r="C593" s="17">
        <v>0</v>
      </c>
      <c r="D593" s="1">
        <v>42168.270833333336</v>
      </c>
      <c r="E593" s="25">
        <v>24.38</v>
      </c>
      <c r="F593" s="25">
        <f t="shared" si="27"/>
        <v>0</v>
      </c>
      <c r="G593" s="25">
        <f t="shared" si="28"/>
        <v>0</v>
      </c>
      <c r="H593" s="25">
        <f t="shared" si="29"/>
        <v>0</v>
      </c>
    </row>
    <row r="594" spans="2:8" x14ac:dyDescent="0.3">
      <c r="B594" s="16">
        <v>0.29166666666666669</v>
      </c>
      <c r="C594" s="17">
        <v>0</v>
      </c>
      <c r="D594" s="1">
        <v>42168.291666666664</v>
      </c>
      <c r="E594" s="25">
        <v>25.46</v>
      </c>
      <c r="F594" s="25">
        <f t="shared" si="27"/>
        <v>0</v>
      </c>
      <c r="G594" s="25">
        <f t="shared" si="28"/>
        <v>0</v>
      </c>
      <c r="H594" s="25">
        <f t="shared" si="29"/>
        <v>0</v>
      </c>
    </row>
    <row r="595" spans="2:8" x14ac:dyDescent="0.3">
      <c r="B595" s="16">
        <v>0.3125</v>
      </c>
      <c r="C595" s="17">
        <v>7.7843999999999997E-2</v>
      </c>
      <c r="D595" s="1">
        <v>42168.3125</v>
      </c>
      <c r="E595" s="25">
        <v>27.46</v>
      </c>
      <c r="F595" s="25">
        <f t="shared" si="27"/>
        <v>2.0608641875785394</v>
      </c>
      <c r="G595" s="25">
        <f t="shared" si="28"/>
        <v>14.478983999999999</v>
      </c>
      <c r="H595" s="25">
        <f t="shared" si="29"/>
        <v>12.418119812421459</v>
      </c>
    </row>
    <row r="596" spans="2:8" x14ac:dyDescent="0.3">
      <c r="B596" s="16">
        <v>0.33333333333333331</v>
      </c>
      <c r="C596" s="17">
        <v>0.6716120000000001</v>
      </c>
      <c r="D596" s="1">
        <v>42168.333333333336</v>
      </c>
      <c r="E596" s="25">
        <v>30.19</v>
      </c>
      <c r="F596" s="25">
        <f t="shared" si="27"/>
        <v>19.548131678507286</v>
      </c>
      <c r="G596" s="25">
        <f t="shared" si="28"/>
        <v>124.91983200000001</v>
      </c>
      <c r="H596" s="25">
        <f t="shared" si="29"/>
        <v>105.37170032149272</v>
      </c>
    </row>
    <row r="597" spans="2:8" x14ac:dyDescent="0.3">
      <c r="B597" s="16">
        <v>0.35416666666666669</v>
      </c>
      <c r="C597" s="17">
        <v>1.4153480000000003</v>
      </c>
      <c r="D597" s="1">
        <v>42168.354166666664</v>
      </c>
      <c r="E597" s="25">
        <v>31.78</v>
      </c>
      <c r="F597" s="25">
        <f t="shared" si="27"/>
        <v>43.365147103642805</v>
      </c>
      <c r="G597" s="25">
        <f t="shared" si="28"/>
        <v>263.25472800000006</v>
      </c>
      <c r="H597" s="25">
        <f t="shared" si="29"/>
        <v>219.88958089635724</v>
      </c>
    </row>
    <row r="598" spans="2:8" x14ac:dyDescent="0.3">
      <c r="B598" s="16">
        <v>0.375</v>
      </c>
      <c r="C598" s="17">
        <v>3.868417</v>
      </c>
      <c r="D598" s="1">
        <v>42168.375</v>
      </c>
      <c r="E598" s="25">
        <v>34.33</v>
      </c>
      <c r="F598" s="25">
        <f t="shared" si="27"/>
        <v>128.03561211746606</v>
      </c>
      <c r="G598" s="25">
        <f t="shared" si="28"/>
        <v>719.52556200000004</v>
      </c>
      <c r="H598" s="25">
        <f t="shared" si="29"/>
        <v>591.48994988253401</v>
      </c>
    </row>
    <row r="599" spans="2:8" x14ac:dyDescent="0.3">
      <c r="B599" s="16">
        <v>0.39583333333333331</v>
      </c>
      <c r="C599" s="17">
        <v>4.9381989999999991</v>
      </c>
      <c r="D599" s="1">
        <v>42168.395833333336</v>
      </c>
      <c r="E599" s="25">
        <v>34.9</v>
      </c>
      <c r="F599" s="25">
        <f t="shared" si="27"/>
        <v>166.15664317936941</v>
      </c>
      <c r="G599" s="25">
        <f t="shared" si="28"/>
        <v>918.50501399999985</v>
      </c>
      <c r="H599" s="25">
        <f t="shared" si="29"/>
        <v>752.34837082063041</v>
      </c>
    </row>
    <row r="600" spans="2:8" x14ac:dyDescent="0.3">
      <c r="B600" s="16">
        <v>0.41666666666666669</v>
      </c>
      <c r="C600" s="17">
        <v>6.5808040000000005</v>
      </c>
      <c r="D600" s="1">
        <v>42168.416666666664</v>
      </c>
      <c r="E600" s="25">
        <v>32.47</v>
      </c>
      <c r="F600" s="25">
        <f t="shared" si="27"/>
        <v>206.00840530867504</v>
      </c>
      <c r="G600" s="25">
        <f t="shared" si="28"/>
        <v>1224.029544</v>
      </c>
      <c r="H600" s="25">
        <f t="shared" si="29"/>
        <v>1018.0211386913249</v>
      </c>
    </row>
    <row r="601" spans="2:8" x14ac:dyDescent="0.3">
      <c r="B601" s="16">
        <v>0.4375</v>
      </c>
      <c r="C601" s="17">
        <v>6.136552</v>
      </c>
      <c r="D601" s="1">
        <v>42168.4375</v>
      </c>
      <c r="E601" s="25">
        <v>31.77</v>
      </c>
      <c r="F601" s="25">
        <f t="shared" si="27"/>
        <v>187.95995356282418</v>
      </c>
      <c r="G601" s="25">
        <f t="shared" si="28"/>
        <v>1141.398672</v>
      </c>
      <c r="H601" s="25">
        <f t="shared" si="29"/>
        <v>953.43871843717579</v>
      </c>
    </row>
    <row r="602" spans="2:8" x14ac:dyDescent="0.3">
      <c r="B602" s="16">
        <v>0.45833333333333331</v>
      </c>
      <c r="C602" s="17">
        <v>8.0095289999999988</v>
      </c>
      <c r="D602" s="1">
        <v>42168.458333333336</v>
      </c>
      <c r="E602" s="25">
        <v>31.3</v>
      </c>
      <c r="F602" s="25">
        <f t="shared" si="27"/>
        <v>241.69908774833252</v>
      </c>
      <c r="G602" s="25">
        <f t="shared" si="28"/>
        <v>1489.7723939999998</v>
      </c>
      <c r="H602" s="25">
        <f t="shared" si="29"/>
        <v>1248.0733062516674</v>
      </c>
    </row>
    <row r="603" spans="2:8" x14ac:dyDescent="0.3">
      <c r="B603" s="16">
        <v>0.47916666666666669</v>
      </c>
      <c r="C603" s="17">
        <v>8.4183410000000016</v>
      </c>
      <c r="D603" s="1">
        <v>42168.479166666664</v>
      </c>
      <c r="E603" s="25">
        <v>30.33</v>
      </c>
      <c r="F603" s="25">
        <f t="shared" si="27"/>
        <v>246.16291126242447</v>
      </c>
      <c r="G603" s="25">
        <f t="shared" si="28"/>
        <v>1565.8114260000002</v>
      </c>
      <c r="H603" s="25">
        <f t="shared" si="29"/>
        <v>1319.6485147375756</v>
      </c>
    </row>
    <row r="604" spans="2:8" x14ac:dyDescent="0.3">
      <c r="B604" s="16">
        <v>0.5</v>
      </c>
      <c r="C604" s="17">
        <v>8.4924669999999995</v>
      </c>
      <c r="D604" s="1">
        <v>42168.5</v>
      </c>
      <c r="E604" s="25">
        <v>28.97</v>
      </c>
      <c r="F604" s="25">
        <f t="shared" si="27"/>
        <v>237.19528875909194</v>
      </c>
      <c r="G604" s="25">
        <f t="shared" si="28"/>
        <v>1579.5988619999998</v>
      </c>
      <c r="H604" s="25">
        <f t="shared" si="29"/>
        <v>1342.4035732409079</v>
      </c>
    </row>
    <row r="605" spans="2:8" x14ac:dyDescent="0.3">
      <c r="B605" s="16">
        <v>0.52083333333333337</v>
      </c>
      <c r="C605" s="17">
        <v>7.3395720000000004</v>
      </c>
      <c r="D605" s="1">
        <v>42168.520833333336</v>
      </c>
      <c r="E605" s="25">
        <v>28.3</v>
      </c>
      <c r="F605" s="25">
        <f t="shared" si="27"/>
        <v>200.25384623655765</v>
      </c>
      <c r="G605" s="25">
        <f t="shared" si="28"/>
        <v>1365.160392</v>
      </c>
      <c r="H605" s="25">
        <f t="shared" si="29"/>
        <v>1164.9065457634424</v>
      </c>
    </row>
    <row r="606" spans="2:8" x14ac:dyDescent="0.3">
      <c r="B606" s="16">
        <v>0.54166666666666663</v>
      </c>
      <c r="C606" s="17">
        <v>7.1298870000000001</v>
      </c>
      <c r="D606" s="1">
        <v>42168.541666666664</v>
      </c>
      <c r="E606" s="25">
        <v>28.31</v>
      </c>
      <c r="F606" s="25">
        <f t="shared" si="27"/>
        <v>194.60151265779845</v>
      </c>
      <c r="G606" s="25">
        <f t="shared" si="28"/>
        <v>1326.1589819999999</v>
      </c>
      <c r="H606" s="25">
        <f t="shared" si="29"/>
        <v>1131.5574693422016</v>
      </c>
    </row>
    <row r="607" spans="2:8" x14ac:dyDescent="0.3">
      <c r="B607" s="16">
        <v>0.5625</v>
      </c>
      <c r="C607" s="17">
        <v>6.6311870000000006</v>
      </c>
      <c r="D607" s="1">
        <v>42168.5625</v>
      </c>
      <c r="E607" s="25">
        <v>28.51</v>
      </c>
      <c r="F607" s="25">
        <f t="shared" si="27"/>
        <v>182.26873861222313</v>
      </c>
      <c r="G607" s="25">
        <f t="shared" si="28"/>
        <v>1233.4007820000002</v>
      </c>
      <c r="H607" s="25">
        <f t="shared" si="29"/>
        <v>1051.132043387777</v>
      </c>
    </row>
    <row r="608" spans="2:8" x14ac:dyDescent="0.3">
      <c r="B608" s="16">
        <v>0.58333333333333337</v>
      </c>
      <c r="C608" s="17">
        <v>5.1494750000000007</v>
      </c>
      <c r="D608" s="1">
        <v>42168.583333333336</v>
      </c>
      <c r="E608" s="25">
        <v>28.05</v>
      </c>
      <c r="F608" s="25">
        <f t="shared" si="27"/>
        <v>139.25779527750504</v>
      </c>
      <c r="G608" s="25">
        <f t="shared" si="28"/>
        <v>957.80235000000016</v>
      </c>
      <c r="H608" s="25">
        <f t="shared" si="29"/>
        <v>818.54455472249515</v>
      </c>
    </row>
    <row r="609" spans="2:8" x14ac:dyDescent="0.3">
      <c r="B609" s="16">
        <v>0.60416666666666663</v>
      </c>
      <c r="C609" s="17">
        <v>4.253145</v>
      </c>
      <c r="D609" s="1">
        <v>42168.604166666664</v>
      </c>
      <c r="E609" s="25">
        <v>27.65</v>
      </c>
      <c r="F609" s="25">
        <f t="shared" si="27"/>
        <v>113.37805966898911</v>
      </c>
      <c r="G609" s="25">
        <f t="shared" si="28"/>
        <v>791.08497</v>
      </c>
      <c r="H609" s="25">
        <f t="shared" si="29"/>
        <v>677.70691033101093</v>
      </c>
    </row>
    <row r="610" spans="2:8" x14ac:dyDescent="0.3">
      <c r="B610" s="16">
        <v>0.625</v>
      </c>
      <c r="C610" s="17">
        <v>3.0761019999999997</v>
      </c>
      <c r="D610" s="1">
        <v>42168.625</v>
      </c>
      <c r="E610" s="25">
        <v>28.47</v>
      </c>
      <c r="F610" s="25">
        <f t="shared" si="27"/>
        <v>84.432936664867697</v>
      </c>
      <c r="G610" s="25">
        <f t="shared" si="28"/>
        <v>572.15497199999993</v>
      </c>
      <c r="H610" s="25">
        <f t="shared" si="29"/>
        <v>487.7220353351322</v>
      </c>
    </row>
    <row r="611" spans="2:8" x14ac:dyDescent="0.3">
      <c r="B611" s="16">
        <v>0.64583333333333337</v>
      </c>
      <c r="C611" s="17">
        <v>1.7094149999999999</v>
      </c>
      <c r="D611" s="1">
        <v>42168.645833333336</v>
      </c>
      <c r="E611" s="25">
        <v>30.61</v>
      </c>
      <c r="F611" s="25">
        <f t="shared" si="27"/>
        <v>50.44690604010647</v>
      </c>
      <c r="G611" s="25">
        <f t="shared" si="28"/>
        <v>317.95119</v>
      </c>
      <c r="H611" s="25">
        <f t="shared" si="29"/>
        <v>267.50428395989354</v>
      </c>
    </row>
    <row r="612" spans="2:8" x14ac:dyDescent="0.3">
      <c r="B612" s="16">
        <v>0.66666666666666663</v>
      </c>
      <c r="C612" s="17">
        <v>1.3569010000000001</v>
      </c>
      <c r="D612" s="1">
        <v>42168.666666666664</v>
      </c>
      <c r="E612" s="25">
        <v>31.99</v>
      </c>
      <c r="F612" s="25">
        <f t="shared" si="27"/>
        <v>41.849097646660503</v>
      </c>
      <c r="G612" s="25">
        <f t="shared" si="28"/>
        <v>252.38358600000004</v>
      </c>
      <c r="H612" s="25">
        <f t="shared" si="29"/>
        <v>210.53448835333953</v>
      </c>
    </row>
    <row r="613" spans="2:8" x14ac:dyDescent="0.3">
      <c r="B613" s="16">
        <v>0.6875</v>
      </c>
      <c r="C613" s="17">
        <v>0.40173600000000004</v>
      </c>
      <c r="D613" s="1">
        <v>42168.6875</v>
      </c>
      <c r="E613" s="25">
        <v>34.659999999999997</v>
      </c>
      <c r="F613" s="25">
        <f t="shared" si="27"/>
        <v>13.42434191414374</v>
      </c>
      <c r="G613" s="25">
        <f t="shared" si="28"/>
        <v>74.722896000000006</v>
      </c>
      <c r="H613" s="25">
        <f t="shared" si="29"/>
        <v>61.298554085856267</v>
      </c>
    </row>
    <row r="614" spans="2:8" x14ac:dyDescent="0.3">
      <c r="B614" s="16">
        <v>0.70833333333333337</v>
      </c>
      <c r="C614" s="17">
        <v>5.1888000000000004E-2</v>
      </c>
      <c r="D614" s="1">
        <v>42168.708333333336</v>
      </c>
      <c r="E614" s="25">
        <v>37.880000000000003</v>
      </c>
      <c r="F614" s="25">
        <f t="shared" si="27"/>
        <v>1.8949624004564354</v>
      </c>
      <c r="G614" s="25">
        <f t="shared" si="28"/>
        <v>9.6511680000000002</v>
      </c>
      <c r="H614" s="25">
        <f t="shared" si="29"/>
        <v>7.7562055995435646</v>
      </c>
    </row>
    <row r="615" spans="2:8" x14ac:dyDescent="0.3">
      <c r="B615" s="16">
        <v>0.72916666666666663</v>
      </c>
      <c r="C615" s="17">
        <v>0</v>
      </c>
      <c r="D615" s="1">
        <v>42168.729166666664</v>
      </c>
      <c r="E615" s="25">
        <v>40.54</v>
      </c>
      <c r="F615" s="25">
        <f t="shared" si="27"/>
        <v>0</v>
      </c>
      <c r="G615" s="25">
        <f t="shared" si="28"/>
        <v>0</v>
      </c>
      <c r="H615" s="25">
        <f t="shared" si="29"/>
        <v>0</v>
      </c>
    </row>
    <row r="616" spans="2:8" x14ac:dyDescent="0.3">
      <c r="B616" s="16">
        <v>0.75</v>
      </c>
      <c r="C616" s="17">
        <v>0</v>
      </c>
      <c r="D616" s="1">
        <v>42168.75</v>
      </c>
      <c r="E616" s="25">
        <v>42.65</v>
      </c>
      <c r="F616" s="25">
        <f t="shared" si="27"/>
        <v>0</v>
      </c>
      <c r="G616" s="25">
        <f t="shared" si="28"/>
        <v>0</v>
      </c>
      <c r="H616" s="25">
        <f t="shared" si="29"/>
        <v>0</v>
      </c>
    </row>
    <row r="617" spans="2:8" x14ac:dyDescent="0.3">
      <c r="B617" s="16">
        <v>0.77083333333333337</v>
      </c>
      <c r="C617" s="17">
        <v>0</v>
      </c>
      <c r="D617" s="1">
        <v>42168.770833333336</v>
      </c>
      <c r="E617" s="25">
        <v>40.64</v>
      </c>
      <c r="F617" s="25">
        <f t="shared" si="27"/>
        <v>0</v>
      </c>
      <c r="G617" s="25">
        <f t="shared" si="28"/>
        <v>0</v>
      </c>
      <c r="H617" s="25">
        <f t="shared" si="29"/>
        <v>0</v>
      </c>
    </row>
    <row r="618" spans="2:8" x14ac:dyDescent="0.3">
      <c r="B618" s="16">
        <v>0.79166666666666663</v>
      </c>
      <c r="C618" s="17">
        <v>0</v>
      </c>
      <c r="D618" s="1">
        <v>42168.791666666664</v>
      </c>
      <c r="E618" s="25">
        <v>37.86</v>
      </c>
      <c r="F618" s="25">
        <f t="shared" si="27"/>
        <v>0</v>
      </c>
      <c r="G618" s="25">
        <f t="shared" si="28"/>
        <v>0</v>
      </c>
      <c r="H618" s="25">
        <f t="shared" si="29"/>
        <v>0</v>
      </c>
    </row>
    <row r="619" spans="2:8" x14ac:dyDescent="0.3">
      <c r="B619" s="16">
        <v>0.8125</v>
      </c>
      <c r="C619" s="17">
        <v>0</v>
      </c>
      <c r="D619" s="1">
        <v>42168.8125</v>
      </c>
      <c r="E619" s="25">
        <v>36.03</v>
      </c>
      <c r="F619" s="25">
        <f t="shared" si="27"/>
        <v>0</v>
      </c>
      <c r="G619" s="25">
        <f t="shared" si="28"/>
        <v>0</v>
      </c>
      <c r="H619" s="25">
        <f t="shared" si="29"/>
        <v>0</v>
      </c>
    </row>
    <row r="620" spans="2:8" x14ac:dyDescent="0.3">
      <c r="B620" s="16">
        <v>0.83333333333333337</v>
      </c>
      <c r="C620" s="17">
        <v>0</v>
      </c>
      <c r="D620" s="1">
        <v>42168.833333333336</v>
      </c>
      <c r="E620" s="25">
        <v>36.020000000000003</v>
      </c>
      <c r="F620" s="25">
        <f t="shared" si="27"/>
        <v>0</v>
      </c>
      <c r="G620" s="25">
        <f t="shared" si="28"/>
        <v>0</v>
      </c>
      <c r="H620" s="25">
        <f t="shared" si="29"/>
        <v>0</v>
      </c>
    </row>
    <row r="621" spans="2:8" x14ac:dyDescent="0.3">
      <c r="B621" s="16">
        <v>0.85416666666666663</v>
      </c>
      <c r="C621" s="17">
        <v>0</v>
      </c>
      <c r="D621" s="1">
        <v>42168.854166666664</v>
      </c>
      <c r="E621" s="25">
        <v>36.25</v>
      </c>
      <c r="F621" s="25">
        <f t="shared" si="27"/>
        <v>0</v>
      </c>
      <c r="G621" s="25">
        <f t="shared" si="28"/>
        <v>0</v>
      </c>
      <c r="H621" s="25">
        <f t="shared" si="29"/>
        <v>0</v>
      </c>
    </row>
    <row r="622" spans="2:8" x14ac:dyDescent="0.3">
      <c r="B622" s="16">
        <v>0.875</v>
      </c>
      <c r="C622" s="17">
        <v>0</v>
      </c>
      <c r="D622" s="1">
        <v>42168.875</v>
      </c>
      <c r="E622" s="25">
        <v>36</v>
      </c>
      <c r="F622" s="25">
        <f t="shared" si="27"/>
        <v>0</v>
      </c>
      <c r="G622" s="25">
        <f t="shared" si="28"/>
        <v>0</v>
      </c>
      <c r="H622" s="25">
        <f t="shared" si="29"/>
        <v>0</v>
      </c>
    </row>
    <row r="623" spans="2:8" x14ac:dyDescent="0.3">
      <c r="B623" s="16">
        <v>0.89583333333333337</v>
      </c>
      <c r="C623" s="17">
        <v>0</v>
      </c>
      <c r="D623" s="1">
        <v>42168.895833333336</v>
      </c>
      <c r="E623" s="25">
        <v>35.18</v>
      </c>
      <c r="F623" s="25">
        <f t="shared" si="27"/>
        <v>0</v>
      </c>
      <c r="G623" s="25">
        <f t="shared" si="28"/>
        <v>0</v>
      </c>
      <c r="H623" s="25">
        <f t="shared" si="29"/>
        <v>0</v>
      </c>
    </row>
    <row r="624" spans="2:8" x14ac:dyDescent="0.3">
      <c r="B624" s="16">
        <v>0.91666666666666663</v>
      </c>
      <c r="C624" s="17">
        <v>0</v>
      </c>
      <c r="D624" s="1">
        <v>42168.916666666664</v>
      </c>
      <c r="E624" s="25">
        <v>33.92</v>
      </c>
      <c r="F624" s="25">
        <f t="shared" si="27"/>
        <v>0</v>
      </c>
      <c r="G624" s="25">
        <f t="shared" si="28"/>
        <v>0</v>
      </c>
      <c r="H624" s="25">
        <f t="shared" si="29"/>
        <v>0</v>
      </c>
    </row>
    <row r="625" spans="1:8" x14ac:dyDescent="0.3">
      <c r="B625" s="16">
        <v>0.9375</v>
      </c>
      <c r="C625" s="17">
        <v>0</v>
      </c>
      <c r="D625" s="1">
        <v>42168.9375</v>
      </c>
      <c r="E625" s="25">
        <v>34.21</v>
      </c>
      <c r="F625" s="25">
        <f t="shared" si="27"/>
        <v>0</v>
      </c>
      <c r="G625" s="25">
        <f t="shared" si="28"/>
        <v>0</v>
      </c>
      <c r="H625" s="25">
        <f t="shared" si="29"/>
        <v>0</v>
      </c>
    </row>
    <row r="626" spans="1:8" x14ac:dyDescent="0.3">
      <c r="B626" s="16">
        <v>0.95833333333333337</v>
      </c>
      <c r="C626" s="17">
        <v>0</v>
      </c>
      <c r="D626" s="1">
        <v>42168.958333333336</v>
      </c>
      <c r="E626" s="25">
        <v>32.83</v>
      </c>
      <c r="F626" s="25">
        <f t="shared" si="27"/>
        <v>0</v>
      </c>
      <c r="G626" s="25">
        <f t="shared" si="28"/>
        <v>0</v>
      </c>
      <c r="H626" s="25">
        <f t="shared" si="29"/>
        <v>0</v>
      </c>
    </row>
    <row r="627" spans="1:8" x14ac:dyDescent="0.3">
      <c r="B627" s="16">
        <v>0.97916666666666663</v>
      </c>
      <c r="C627" s="17">
        <v>0</v>
      </c>
      <c r="D627" s="1">
        <v>42168.979166666664</v>
      </c>
      <c r="E627" s="25">
        <v>32.39</v>
      </c>
      <c r="F627" s="25">
        <f t="shared" si="27"/>
        <v>0</v>
      </c>
      <c r="G627" s="25">
        <f t="shared" si="28"/>
        <v>0</v>
      </c>
      <c r="H627" s="25">
        <f t="shared" si="29"/>
        <v>0</v>
      </c>
    </row>
    <row r="628" spans="1:8" x14ac:dyDescent="0.3">
      <c r="B628" s="16">
        <v>0.99998842592592585</v>
      </c>
      <c r="C628" s="17">
        <v>0</v>
      </c>
      <c r="D628" s="1">
        <v>42169</v>
      </c>
      <c r="E628" s="25">
        <v>33.42</v>
      </c>
      <c r="F628" s="25">
        <f t="shared" si="27"/>
        <v>0</v>
      </c>
      <c r="G628" s="25">
        <f t="shared" si="28"/>
        <v>0</v>
      </c>
      <c r="H628" s="25">
        <f t="shared" si="29"/>
        <v>0</v>
      </c>
    </row>
    <row r="629" spans="1:8" x14ac:dyDescent="0.3">
      <c r="A629" s="15">
        <v>42169</v>
      </c>
      <c r="B629" s="16">
        <v>2.0833333333333332E-2</v>
      </c>
      <c r="C629" s="17">
        <v>0</v>
      </c>
      <c r="D629" s="1">
        <v>42169.020833333336</v>
      </c>
      <c r="E629" s="25">
        <v>31.72</v>
      </c>
      <c r="F629" s="25">
        <f t="shared" si="27"/>
        <v>0</v>
      </c>
      <c r="G629" s="25">
        <f t="shared" si="28"/>
        <v>0</v>
      </c>
      <c r="H629" s="25">
        <f t="shared" si="29"/>
        <v>0</v>
      </c>
    </row>
    <row r="630" spans="1:8" x14ac:dyDescent="0.3">
      <c r="B630" s="16">
        <v>4.1666666666666664E-2</v>
      </c>
      <c r="C630" s="17">
        <v>0</v>
      </c>
      <c r="D630" s="1">
        <v>42169.041666666664</v>
      </c>
      <c r="E630" s="25">
        <v>31.84</v>
      </c>
      <c r="F630" s="25">
        <f t="shared" si="27"/>
        <v>0</v>
      </c>
      <c r="G630" s="25">
        <f t="shared" si="28"/>
        <v>0</v>
      </c>
      <c r="H630" s="25">
        <f t="shared" si="29"/>
        <v>0</v>
      </c>
    </row>
    <row r="631" spans="1:8" x14ac:dyDescent="0.3">
      <c r="B631" s="16">
        <v>6.25E-2</v>
      </c>
      <c r="C631" s="17">
        <v>0</v>
      </c>
      <c r="D631" s="1">
        <v>42169.0625</v>
      </c>
      <c r="E631" s="25">
        <v>29.96</v>
      </c>
      <c r="F631" s="25">
        <f t="shared" si="27"/>
        <v>0</v>
      </c>
      <c r="G631" s="25">
        <f t="shared" si="28"/>
        <v>0</v>
      </c>
      <c r="H631" s="25">
        <f t="shared" si="29"/>
        <v>0</v>
      </c>
    </row>
    <row r="632" spans="1:8" x14ac:dyDescent="0.3">
      <c r="B632" s="16">
        <v>8.3333333333333329E-2</v>
      </c>
      <c r="C632" s="17">
        <v>0</v>
      </c>
      <c r="D632" s="1">
        <v>42169.083333333336</v>
      </c>
      <c r="E632" s="25">
        <v>29.89</v>
      </c>
      <c r="F632" s="25">
        <f t="shared" si="27"/>
        <v>0</v>
      </c>
      <c r="G632" s="25">
        <f t="shared" si="28"/>
        <v>0</v>
      </c>
      <c r="H632" s="25">
        <f t="shared" si="29"/>
        <v>0</v>
      </c>
    </row>
    <row r="633" spans="1:8" x14ac:dyDescent="0.3">
      <c r="B633" s="16">
        <v>0.10416666666666667</v>
      </c>
      <c r="C633" s="17">
        <v>0</v>
      </c>
      <c r="D633" s="1">
        <v>42169.104166666664</v>
      </c>
      <c r="E633" s="25">
        <v>29.73</v>
      </c>
      <c r="F633" s="25">
        <f t="shared" si="27"/>
        <v>0</v>
      </c>
      <c r="G633" s="25">
        <f t="shared" si="28"/>
        <v>0</v>
      </c>
      <c r="H633" s="25">
        <f t="shared" si="29"/>
        <v>0</v>
      </c>
    </row>
    <row r="634" spans="1:8" x14ac:dyDescent="0.3">
      <c r="B634" s="16">
        <v>0.125</v>
      </c>
      <c r="C634" s="17">
        <v>0</v>
      </c>
      <c r="D634" s="1">
        <v>42169.125</v>
      </c>
      <c r="E634" s="25">
        <v>30.09</v>
      </c>
      <c r="F634" s="25">
        <f t="shared" si="27"/>
        <v>0</v>
      </c>
      <c r="G634" s="25">
        <f t="shared" si="28"/>
        <v>0</v>
      </c>
      <c r="H634" s="25">
        <f t="shared" si="29"/>
        <v>0</v>
      </c>
    </row>
    <row r="635" spans="1:8" x14ac:dyDescent="0.3">
      <c r="B635" s="16">
        <v>0.14583333333333334</v>
      </c>
      <c r="C635" s="17">
        <v>0</v>
      </c>
      <c r="D635" s="1">
        <v>42169.145833333336</v>
      </c>
      <c r="E635" s="25">
        <v>27.49</v>
      </c>
      <c r="F635" s="25">
        <f t="shared" si="27"/>
        <v>0</v>
      </c>
      <c r="G635" s="25">
        <f t="shared" si="28"/>
        <v>0</v>
      </c>
      <c r="H635" s="25">
        <f t="shared" si="29"/>
        <v>0</v>
      </c>
    </row>
    <row r="636" spans="1:8" x14ac:dyDescent="0.3">
      <c r="B636" s="16">
        <v>0.16666666666666666</v>
      </c>
      <c r="C636" s="17">
        <v>0</v>
      </c>
      <c r="D636" s="1">
        <v>42169.166666666664</v>
      </c>
      <c r="E636" s="25">
        <v>24.76</v>
      </c>
      <c r="F636" s="25">
        <f t="shared" si="27"/>
        <v>0</v>
      </c>
      <c r="G636" s="25">
        <f t="shared" si="28"/>
        <v>0</v>
      </c>
      <c r="H636" s="25">
        <f t="shared" si="29"/>
        <v>0</v>
      </c>
    </row>
    <row r="637" spans="1:8" x14ac:dyDescent="0.3">
      <c r="B637" s="16">
        <v>0.1875</v>
      </c>
      <c r="C637" s="17">
        <v>0</v>
      </c>
      <c r="D637" s="1">
        <v>42169.1875</v>
      </c>
      <c r="E637" s="25">
        <v>25.02</v>
      </c>
      <c r="F637" s="25">
        <f t="shared" si="27"/>
        <v>0</v>
      </c>
      <c r="G637" s="25">
        <f t="shared" si="28"/>
        <v>0</v>
      </c>
      <c r="H637" s="25">
        <f t="shared" si="29"/>
        <v>0</v>
      </c>
    </row>
    <row r="638" spans="1:8" x14ac:dyDescent="0.3">
      <c r="B638" s="16">
        <v>0.20833333333333334</v>
      </c>
      <c r="C638" s="17">
        <v>0</v>
      </c>
      <c r="D638" s="1">
        <v>42169.208333333336</v>
      </c>
      <c r="E638" s="25">
        <v>23.29</v>
      </c>
      <c r="F638" s="25">
        <f t="shared" si="27"/>
        <v>0</v>
      </c>
      <c r="G638" s="25">
        <f t="shared" si="28"/>
        <v>0</v>
      </c>
      <c r="H638" s="25">
        <f t="shared" si="29"/>
        <v>0</v>
      </c>
    </row>
    <row r="639" spans="1:8" x14ac:dyDescent="0.3">
      <c r="B639" s="16">
        <v>0.22916666666666666</v>
      </c>
      <c r="C639" s="17">
        <v>0</v>
      </c>
      <c r="D639" s="1">
        <v>42169.229166666664</v>
      </c>
      <c r="E639" s="25">
        <v>24.73</v>
      </c>
      <c r="F639" s="25">
        <f t="shared" si="27"/>
        <v>0</v>
      </c>
      <c r="G639" s="25">
        <f t="shared" si="28"/>
        <v>0</v>
      </c>
      <c r="H639" s="25">
        <f t="shared" si="29"/>
        <v>0</v>
      </c>
    </row>
    <row r="640" spans="1:8" x14ac:dyDescent="0.3">
      <c r="B640" s="16">
        <v>0.25</v>
      </c>
      <c r="C640" s="17">
        <v>0</v>
      </c>
      <c r="D640" s="1">
        <v>42169.25</v>
      </c>
      <c r="E640" s="25">
        <v>22.21</v>
      </c>
      <c r="F640" s="25">
        <f t="shared" si="27"/>
        <v>0</v>
      </c>
      <c r="G640" s="25">
        <f t="shared" si="28"/>
        <v>0</v>
      </c>
      <c r="H640" s="25">
        <f t="shared" si="29"/>
        <v>0</v>
      </c>
    </row>
    <row r="641" spans="2:8" x14ac:dyDescent="0.3">
      <c r="B641" s="16">
        <v>0.27083333333333331</v>
      </c>
      <c r="C641" s="17">
        <v>0</v>
      </c>
      <c r="D641" s="1">
        <v>42169.270833333336</v>
      </c>
      <c r="E641" s="25">
        <v>23.38</v>
      </c>
      <c r="F641" s="25">
        <f t="shared" si="27"/>
        <v>0</v>
      </c>
      <c r="G641" s="25">
        <f t="shared" si="28"/>
        <v>0</v>
      </c>
      <c r="H641" s="25">
        <f t="shared" si="29"/>
        <v>0</v>
      </c>
    </row>
    <row r="642" spans="2:8" x14ac:dyDescent="0.3">
      <c r="B642" s="16">
        <v>0.29166666666666669</v>
      </c>
      <c r="C642" s="17">
        <v>0</v>
      </c>
      <c r="D642" s="1">
        <v>42169.291666666664</v>
      </c>
      <c r="E642" s="25">
        <v>26.29</v>
      </c>
      <c r="F642" s="25">
        <f t="shared" si="27"/>
        <v>0</v>
      </c>
      <c r="G642" s="25">
        <f t="shared" si="28"/>
        <v>0</v>
      </c>
      <c r="H642" s="25">
        <f t="shared" si="29"/>
        <v>0</v>
      </c>
    </row>
    <row r="643" spans="2:8" x14ac:dyDescent="0.3">
      <c r="B643" s="16">
        <v>0.3125</v>
      </c>
      <c r="C643" s="17">
        <v>0.103992</v>
      </c>
      <c r="D643" s="1">
        <v>42169.3125</v>
      </c>
      <c r="E643" s="25">
        <v>27.06</v>
      </c>
      <c r="F643" s="25">
        <f t="shared" si="27"/>
        <v>2.7130101498362014</v>
      </c>
      <c r="G643" s="25">
        <f t="shared" si="28"/>
        <v>19.342511999999999</v>
      </c>
      <c r="H643" s="25">
        <f t="shared" si="29"/>
        <v>16.629501850163798</v>
      </c>
    </row>
    <row r="644" spans="2:8" x14ac:dyDescent="0.3">
      <c r="B644" s="16">
        <v>0.33333333333333331</v>
      </c>
      <c r="C644" s="17">
        <v>0.99361300000000008</v>
      </c>
      <c r="D644" s="1">
        <v>42169.333333333336</v>
      </c>
      <c r="E644" s="25">
        <v>29.58</v>
      </c>
      <c r="F644" s="25">
        <f t="shared" si="27"/>
        <v>28.336038255853691</v>
      </c>
      <c r="G644" s="25">
        <f t="shared" si="28"/>
        <v>184.81201800000002</v>
      </c>
      <c r="H644" s="25">
        <f t="shared" si="29"/>
        <v>156.47597974414634</v>
      </c>
    </row>
    <row r="645" spans="2:8" x14ac:dyDescent="0.3">
      <c r="B645" s="16">
        <v>0.35416666666666669</v>
      </c>
      <c r="C645" s="17">
        <v>1.2043509999999999</v>
      </c>
      <c r="D645" s="1">
        <v>42169.354166666664</v>
      </c>
      <c r="E645" s="25">
        <v>33.29</v>
      </c>
      <c r="F645" s="25">
        <f t="shared" si="27"/>
        <v>38.653655194423337</v>
      </c>
      <c r="G645" s="25">
        <f t="shared" si="28"/>
        <v>224.009286</v>
      </c>
      <c r="H645" s="25">
        <f t="shared" si="29"/>
        <v>185.35563080557665</v>
      </c>
    </row>
    <row r="646" spans="2:8" x14ac:dyDescent="0.3">
      <c r="B646" s="16">
        <v>0.375</v>
      </c>
      <c r="C646" s="17">
        <v>1.3245370000000001</v>
      </c>
      <c r="D646" s="1">
        <v>42169.375</v>
      </c>
      <c r="E646" s="25">
        <v>34.79</v>
      </c>
      <c r="F646" s="25">
        <f t="shared" ref="F646:F709" si="30">C646*E646*$B$2*$B$1</f>
        <v>44.426512142642181</v>
      </c>
      <c r="G646" s="25">
        <f t="shared" ref="G646:G709" si="31">C646*$B$3</f>
        <v>246.36388200000002</v>
      </c>
      <c r="H646" s="25">
        <f t="shared" ref="H646:H709" si="32">G646-F646</f>
        <v>201.93736985735785</v>
      </c>
    </row>
    <row r="647" spans="2:8" x14ac:dyDescent="0.3">
      <c r="B647" s="16">
        <v>0.39583333333333331</v>
      </c>
      <c r="C647" s="17">
        <v>1.946089</v>
      </c>
      <c r="D647" s="1">
        <v>42169.395833333336</v>
      </c>
      <c r="E647" s="25">
        <v>35.06</v>
      </c>
      <c r="F647" s="25">
        <f t="shared" si="30"/>
        <v>65.780671898765618</v>
      </c>
      <c r="G647" s="25">
        <f t="shared" si="31"/>
        <v>361.972554</v>
      </c>
      <c r="H647" s="25">
        <f t="shared" si="32"/>
        <v>296.1918821012344</v>
      </c>
    </row>
    <row r="648" spans="2:8" x14ac:dyDescent="0.3">
      <c r="B648" s="16">
        <v>0.41666666666666669</v>
      </c>
      <c r="C648" s="17">
        <v>4.0316549999999998</v>
      </c>
      <c r="D648" s="1">
        <v>42169.416666666664</v>
      </c>
      <c r="E648" s="25">
        <v>35.79</v>
      </c>
      <c r="F648" s="25">
        <f t="shared" si="30"/>
        <v>139.11333274374317</v>
      </c>
      <c r="G648" s="25">
        <f t="shared" si="31"/>
        <v>749.88783000000001</v>
      </c>
      <c r="H648" s="25">
        <f t="shared" si="32"/>
        <v>610.77449725625684</v>
      </c>
    </row>
    <row r="649" spans="2:8" x14ac:dyDescent="0.3">
      <c r="B649" s="16">
        <v>0.4375</v>
      </c>
      <c r="C649" s="17">
        <v>6.5107440000000008</v>
      </c>
      <c r="D649" s="1">
        <v>42169.4375</v>
      </c>
      <c r="E649" s="25">
        <v>34.590000000000003</v>
      </c>
      <c r="F649" s="25">
        <f t="shared" si="30"/>
        <v>217.12252300468919</v>
      </c>
      <c r="G649" s="25">
        <f t="shared" si="31"/>
        <v>1210.9983840000002</v>
      </c>
      <c r="H649" s="25">
        <f t="shared" si="32"/>
        <v>993.87586099531109</v>
      </c>
    </row>
    <row r="650" spans="2:8" x14ac:dyDescent="0.3">
      <c r="B650" s="16">
        <v>0.45833333333333331</v>
      </c>
      <c r="C650" s="17">
        <v>7.5823509999999992</v>
      </c>
      <c r="D650" s="1">
        <v>42169.458333333336</v>
      </c>
      <c r="E650" s="25">
        <v>32.43</v>
      </c>
      <c r="F650" s="25">
        <f t="shared" si="30"/>
        <v>237.06886965521466</v>
      </c>
      <c r="G650" s="25">
        <f t="shared" si="31"/>
        <v>1410.3172859999997</v>
      </c>
      <c r="H650" s="25">
        <f t="shared" si="32"/>
        <v>1173.248416344785</v>
      </c>
    </row>
    <row r="651" spans="2:8" x14ac:dyDescent="0.3">
      <c r="B651" s="16">
        <v>0.47916666666666669</v>
      </c>
      <c r="C651" s="17">
        <v>8.1526169999999993</v>
      </c>
      <c r="D651" s="1">
        <v>42169.479166666664</v>
      </c>
      <c r="E651" s="25">
        <v>31.78</v>
      </c>
      <c r="F651" s="25">
        <f t="shared" si="30"/>
        <v>249.78975876226835</v>
      </c>
      <c r="G651" s="25">
        <f t="shared" si="31"/>
        <v>1516.3867619999999</v>
      </c>
      <c r="H651" s="25">
        <f t="shared" si="32"/>
        <v>1266.5970032377315</v>
      </c>
    </row>
    <row r="652" spans="2:8" x14ac:dyDescent="0.3">
      <c r="B652" s="16">
        <v>0.5</v>
      </c>
      <c r="C652" s="17">
        <v>8.3452909999999996</v>
      </c>
      <c r="D652" s="1">
        <v>42169.5</v>
      </c>
      <c r="E652" s="25">
        <v>31.73</v>
      </c>
      <c r="F652" s="25">
        <f t="shared" si="30"/>
        <v>255.29085200484167</v>
      </c>
      <c r="G652" s="25">
        <f t="shared" si="31"/>
        <v>1552.2241259999998</v>
      </c>
      <c r="H652" s="25">
        <f t="shared" si="32"/>
        <v>1296.9332739951583</v>
      </c>
    </row>
    <row r="653" spans="2:8" x14ac:dyDescent="0.3">
      <c r="B653" s="16">
        <v>0.52083333333333337</v>
      </c>
      <c r="C653" s="17">
        <v>8.3353789999999996</v>
      </c>
      <c r="D653" s="1">
        <v>42169.520833333336</v>
      </c>
      <c r="E653" s="25">
        <v>31.78</v>
      </c>
      <c r="F653" s="25">
        <f t="shared" si="30"/>
        <v>255.3894423842157</v>
      </c>
      <c r="G653" s="25">
        <f t="shared" si="31"/>
        <v>1550.380494</v>
      </c>
      <c r="H653" s="25">
        <f t="shared" si="32"/>
        <v>1294.9910516157843</v>
      </c>
    </row>
    <row r="654" spans="2:8" x14ac:dyDescent="0.3">
      <c r="B654" s="16">
        <v>0.54166666666666663</v>
      </c>
      <c r="C654" s="17">
        <v>8.0659989999999997</v>
      </c>
      <c r="D654" s="1">
        <v>42169.541666666664</v>
      </c>
      <c r="E654" s="25">
        <v>31.47</v>
      </c>
      <c r="F654" s="25">
        <f t="shared" si="30"/>
        <v>244.72514937819193</v>
      </c>
      <c r="G654" s="25">
        <f t="shared" si="31"/>
        <v>1500.2758139999999</v>
      </c>
      <c r="H654" s="25">
        <f t="shared" si="32"/>
        <v>1255.550664621808</v>
      </c>
    </row>
    <row r="655" spans="2:8" x14ac:dyDescent="0.3">
      <c r="B655" s="16">
        <v>0.5625</v>
      </c>
      <c r="C655" s="17">
        <v>7.5294310000000007</v>
      </c>
      <c r="D655" s="1">
        <v>42169.5625</v>
      </c>
      <c r="E655" s="25">
        <v>31.55</v>
      </c>
      <c r="F655" s="25">
        <f t="shared" si="30"/>
        <v>229.02622611670702</v>
      </c>
      <c r="G655" s="25">
        <f t="shared" si="31"/>
        <v>1400.4741660000002</v>
      </c>
      <c r="H655" s="25">
        <f t="shared" si="32"/>
        <v>1171.4479398832932</v>
      </c>
    </row>
    <row r="656" spans="2:8" x14ac:dyDescent="0.3">
      <c r="B656" s="16">
        <v>0.58333333333333337</v>
      </c>
      <c r="C656" s="17">
        <v>6.6277030000000003</v>
      </c>
      <c r="D656" s="1">
        <v>42169.583333333336</v>
      </c>
      <c r="E656" s="25">
        <v>31.76</v>
      </c>
      <c r="F656" s="25">
        <f t="shared" si="30"/>
        <v>202.93979993778126</v>
      </c>
      <c r="G656" s="25">
        <f t="shared" si="31"/>
        <v>1232.7527580000001</v>
      </c>
      <c r="H656" s="25">
        <f t="shared" si="32"/>
        <v>1029.8129580622187</v>
      </c>
    </row>
    <row r="657" spans="2:8" x14ac:dyDescent="0.3">
      <c r="B657" s="16">
        <v>0.60416666666666663</v>
      </c>
      <c r="C657" s="17">
        <v>5.2288460000000008</v>
      </c>
      <c r="D657" s="1">
        <v>42169.604166666664</v>
      </c>
      <c r="E657" s="25">
        <v>30.34</v>
      </c>
      <c r="F657" s="25">
        <f t="shared" si="30"/>
        <v>152.94846514633579</v>
      </c>
      <c r="G657" s="25">
        <f t="shared" si="31"/>
        <v>972.56535600000018</v>
      </c>
      <c r="H657" s="25">
        <f t="shared" si="32"/>
        <v>819.61689085366436</v>
      </c>
    </row>
    <row r="658" spans="2:8" x14ac:dyDescent="0.3">
      <c r="B658" s="16">
        <v>0.625</v>
      </c>
      <c r="C658" s="17">
        <v>3.8292380000000001</v>
      </c>
      <c r="D658" s="1">
        <v>42169.625</v>
      </c>
      <c r="E658" s="25">
        <v>31.16</v>
      </c>
      <c r="F658" s="25">
        <f t="shared" si="30"/>
        <v>115.03592912894877</v>
      </c>
      <c r="G658" s="25">
        <f t="shared" si="31"/>
        <v>712.23826800000006</v>
      </c>
      <c r="H658" s="25">
        <f t="shared" si="32"/>
        <v>597.20233887105132</v>
      </c>
    </row>
    <row r="659" spans="2:8" x14ac:dyDescent="0.3">
      <c r="B659" s="16">
        <v>0.64583333333333337</v>
      </c>
      <c r="C659" s="17">
        <v>2.7549619999999999</v>
      </c>
      <c r="D659" s="1">
        <v>42169.645833333336</v>
      </c>
      <c r="E659" s="25">
        <v>31.61</v>
      </c>
      <c r="F659" s="25">
        <f t="shared" si="30"/>
        <v>83.958332459330776</v>
      </c>
      <c r="G659" s="25">
        <f t="shared" si="31"/>
        <v>512.42293199999995</v>
      </c>
      <c r="H659" s="25">
        <f t="shared" si="32"/>
        <v>428.46459954066916</v>
      </c>
    </row>
    <row r="660" spans="2:8" x14ac:dyDescent="0.3">
      <c r="B660" s="16">
        <v>0.66666666666666663</v>
      </c>
      <c r="C660" s="17">
        <v>1.8057319999999999</v>
      </c>
      <c r="D660" s="1">
        <v>42169.666666666664</v>
      </c>
      <c r="E660" s="25">
        <v>31.78</v>
      </c>
      <c r="F660" s="25">
        <f t="shared" si="30"/>
        <v>55.326205152199393</v>
      </c>
      <c r="G660" s="25">
        <f t="shared" si="31"/>
        <v>335.866152</v>
      </c>
      <c r="H660" s="25">
        <f t="shared" si="32"/>
        <v>280.53994684780059</v>
      </c>
    </row>
    <row r="661" spans="2:8" x14ac:dyDescent="0.3">
      <c r="B661" s="16">
        <v>0.6875</v>
      </c>
      <c r="C661" s="17">
        <v>0.445712</v>
      </c>
      <c r="D661" s="1">
        <v>42169.6875</v>
      </c>
      <c r="E661" s="25">
        <v>33.5</v>
      </c>
      <c r="F661" s="25">
        <f t="shared" si="30"/>
        <v>14.39536991744016</v>
      </c>
      <c r="G661" s="25">
        <f t="shared" si="31"/>
        <v>82.902432000000005</v>
      </c>
      <c r="H661" s="25">
        <f t="shared" si="32"/>
        <v>68.507062082559841</v>
      </c>
    </row>
    <row r="662" spans="2:8" x14ac:dyDescent="0.3">
      <c r="B662" s="16">
        <v>0.70833333333333337</v>
      </c>
      <c r="C662" s="17">
        <v>3.4167999999999997E-2</v>
      </c>
      <c r="D662" s="1">
        <v>42169.708333333336</v>
      </c>
      <c r="E662" s="25">
        <v>36.54</v>
      </c>
      <c r="F662" s="25">
        <f t="shared" si="30"/>
        <v>1.2036820855774175</v>
      </c>
      <c r="G662" s="25">
        <f t="shared" si="31"/>
        <v>6.3552479999999996</v>
      </c>
      <c r="H662" s="25">
        <f t="shared" si="32"/>
        <v>5.1515659144225818</v>
      </c>
    </row>
    <row r="663" spans="2:8" x14ac:dyDescent="0.3">
      <c r="B663" s="16">
        <v>0.72916666666666663</v>
      </c>
      <c r="C663" s="17">
        <v>0</v>
      </c>
      <c r="D663" s="1">
        <v>42169.729166666664</v>
      </c>
      <c r="E663" s="25">
        <v>42.55</v>
      </c>
      <c r="F663" s="25">
        <f t="shared" si="30"/>
        <v>0</v>
      </c>
      <c r="G663" s="25">
        <f t="shared" si="31"/>
        <v>0</v>
      </c>
      <c r="H663" s="25">
        <f t="shared" si="32"/>
        <v>0</v>
      </c>
    </row>
    <row r="664" spans="2:8" x14ac:dyDescent="0.3">
      <c r="B664" s="16">
        <v>0.75</v>
      </c>
      <c r="C664" s="17">
        <v>0</v>
      </c>
      <c r="D664" s="1">
        <v>42169.75</v>
      </c>
      <c r="E664" s="25">
        <v>43.67</v>
      </c>
      <c r="F664" s="25">
        <f t="shared" si="30"/>
        <v>0</v>
      </c>
      <c r="G664" s="25">
        <f t="shared" si="31"/>
        <v>0</v>
      </c>
      <c r="H664" s="25">
        <f t="shared" si="32"/>
        <v>0</v>
      </c>
    </row>
    <row r="665" spans="2:8" x14ac:dyDescent="0.3">
      <c r="B665" s="16">
        <v>0.77083333333333337</v>
      </c>
      <c r="C665" s="17">
        <v>0</v>
      </c>
      <c r="D665" s="1">
        <v>42169.770833333336</v>
      </c>
      <c r="E665" s="25">
        <v>42.52</v>
      </c>
      <c r="F665" s="25">
        <f t="shared" si="30"/>
        <v>0</v>
      </c>
      <c r="G665" s="25">
        <f t="shared" si="31"/>
        <v>0</v>
      </c>
      <c r="H665" s="25">
        <f t="shared" si="32"/>
        <v>0</v>
      </c>
    </row>
    <row r="666" spans="2:8" x14ac:dyDescent="0.3">
      <c r="B666" s="16">
        <v>0.79166666666666663</v>
      </c>
      <c r="C666" s="17">
        <v>0</v>
      </c>
      <c r="D666" s="1">
        <v>42169.791666666664</v>
      </c>
      <c r="E666" s="25">
        <v>41.64</v>
      </c>
      <c r="F666" s="25">
        <f t="shared" si="30"/>
        <v>0</v>
      </c>
      <c r="G666" s="25">
        <f t="shared" si="31"/>
        <v>0</v>
      </c>
      <c r="H666" s="25">
        <f t="shared" si="32"/>
        <v>0</v>
      </c>
    </row>
    <row r="667" spans="2:8" x14ac:dyDescent="0.3">
      <c r="B667" s="16">
        <v>0.8125</v>
      </c>
      <c r="C667" s="17">
        <v>0</v>
      </c>
      <c r="D667" s="1">
        <v>42169.8125</v>
      </c>
      <c r="E667" s="25">
        <v>39.17</v>
      </c>
      <c r="F667" s="25">
        <f t="shared" si="30"/>
        <v>0</v>
      </c>
      <c r="G667" s="25">
        <f t="shared" si="31"/>
        <v>0</v>
      </c>
      <c r="H667" s="25">
        <f t="shared" si="32"/>
        <v>0</v>
      </c>
    </row>
    <row r="668" spans="2:8" x14ac:dyDescent="0.3">
      <c r="B668" s="16">
        <v>0.83333333333333337</v>
      </c>
      <c r="C668" s="17">
        <v>0</v>
      </c>
      <c r="D668" s="1">
        <v>42169.833333333336</v>
      </c>
      <c r="E668" s="25">
        <v>36.61</v>
      </c>
      <c r="F668" s="25">
        <f t="shared" si="30"/>
        <v>0</v>
      </c>
      <c r="G668" s="25">
        <f t="shared" si="31"/>
        <v>0</v>
      </c>
      <c r="H668" s="25">
        <f t="shared" si="32"/>
        <v>0</v>
      </c>
    </row>
    <row r="669" spans="2:8" x14ac:dyDescent="0.3">
      <c r="B669" s="16">
        <v>0.85416666666666663</v>
      </c>
      <c r="C669" s="17">
        <v>0</v>
      </c>
      <c r="D669" s="1">
        <v>42169.854166666664</v>
      </c>
      <c r="E669" s="25">
        <v>37.700000000000003</v>
      </c>
      <c r="F669" s="25">
        <f t="shared" si="30"/>
        <v>0</v>
      </c>
      <c r="G669" s="25">
        <f t="shared" si="31"/>
        <v>0</v>
      </c>
      <c r="H669" s="25">
        <f t="shared" si="32"/>
        <v>0</v>
      </c>
    </row>
    <row r="670" spans="2:8" x14ac:dyDescent="0.3">
      <c r="B670" s="16">
        <v>0.875</v>
      </c>
      <c r="C670" s="17">
        <v>0</v>
      </c>
      <c r="D670" s="1">
        <v>42169.875</v>
      </c>
      <c r="E670" s="25">
        <v>36.35</v>
      </c>
      <c r="F670" s="25">
        <f t="shared" si="30"/>
        <v>0</v>
      </c>
      <c r="G670" s="25">
        <f t="shared" si="31"/>
        <v>0</v>
      </c>
      <c r="H670" s="25">
        <f t="shared" si="32"/>
        <v>0</v>
      </c>
    </row>
    <row r="671" spans="2:8" x14ac:dyDescent="0.3">
      <c r="B671" s="16">
        <v>0.89583333333333337</v>
      </c>
      <c r="C671" s="17">
        <v>0</v>
      </c>
      <c r="D671" s="1">
        <v>42169.895833333336</v>
      </c>
      <c r="E671" s="25">
        <v>35.81</v>
      </c>
      <c r="F671" s="25">
        <f t="shared" si="30"/>
        <v>0</v>
      </c>
      <c r="G671" s="25">
        <f t="shared" si="31"/>
        <v>0</v>
      </c>
      <c r="H671" s="25">
        <f t="shared" si="32"/>
        <v>0</v>
      </c>
    </row>
    <row r="672" spans="2:8" x14ac:dyDescent="0.3">
      <c r="B672" s="16">
        <v>0.91666666666666663</v>
      </c>
      <c r="C672" s="17">
        <v>0</v>
      </c>
      <c r="D672" s="1">
        <v>42169.916666666664</v>
      </c>
      <c r="E672" s="25">
        <v>34.67</v>
      </c>
      <c r="F672" s="25">
        <f t="shared" si="30"/>
        <v>0</v>
      </c>
      <c r="G672" s="25">
        <f t="shared" si="31"/>
        <v>0</v>
      </c>
      <c r="H672" s="25">
        <f t="shared" si="32"/>
        <v>0</v>
      </c>
    </row>
    <row r="673" spans="1:8" x14ac:dyDescent="0.3">
      <c r="B673" s="16">
        <v>0.9375</v>
      </c>
      <c r="C673" s="17">
        <v>0</v>
      </c>
      <c r="D673" s="1">
        <v>42169.9375</v>
      </c>
      <c r="E673" s="25">
        <v>32.520000000000003</v>
      </c>
      <c r="F673" s="25">
        <f t="shared" si="30"/>
        <v>0</v>
      </c>
      <c r="G673" s="25">
        <f t="shared" si="31"/>
        <v>0</v>
      </c>
      <c r="H673" s="25">
        <f t="shared" si="32"/>
        <v>0</v>
      </c>
    </row>
    <row r="674" spans="1:8" x14ac:dyDescent="0.3">
      <c r="B674" s="16">
        <v>0.95833333333333337</v>
      </c>
      <c r="C674" s="17">
        <v>0</v>
      </c>
      <c r="D674" s="1">
        <v>42169.958333333336</v>
      </c>
      <c r="E674" s="25">
        <v>30.72</v>
      </c>
      <c r="F674" s="25">
        <f t="shared" si="30"/>
        <v>0</v>
      </c>
      <c r="G674" s="25">
        <f t="shared" si="31"/>
        <v>0</v>
      </c>
      <c r="H674" s="25">
        <f t="shared" si="32"/>
        <v>0</v>
      </c>
    </row>
    <row r="675" spans="1:8" x14ac:dyDescent="0.3">
      <c r="B675" s="16">
        <v>0.97916666666666663</v>
      </c>
      <c r="C675" s="17">
        <v>0</v>
      </c>
      <c r="D675" s="1">
        <v>42169.979166666664</v>
      </c>
      <c r="E675" s="25">
        <v>29.68</v>
      </c>
      <c r="F675" s="25">
        <f t="shared" si="30"/>
        <v>0</v>
      </c>
      <c r="G675" s="25">
        <f t="shared" si="31"/>
        <v>0</v>
      </c>
      <c r="H675" s="25">
        <f t="shared" si="32"/>
        <v>0</v>
      </c>
    </row>
    <row r="676" spans="1:8" x14ac:dyDescent="0.3">
      <c r="B676" s="16">
        <v>0.99998842592592585</v>
      </c>
      <c r="C676" s="17">
        <v>0</v>
      </c>
      <c r="D676" s="1">
        <v>42170</v>
      </c>
      <c r="E676" s="25">
        <v>29.92</v>
      </c>
      <c r="F676" s="25">
        <f t="shared" si="30"/>
        <v>0</v>
      </c>
      <c r="G676" s="25">
        <f t="shared" si="31"/>
        <v>0</v>
      </c>
      <c r="H676" s="25">
        <f t="shared" si="32"/>
        <v>0</v>
      </c>
    </row>
    <row r="677" spans="1:8" x14ac:dyDescent="0.3">
      <c r="A677" s="15">
        <v>42170</v>
      </c>
      <c r="B677" s="16">
        <v>2.0833333333333332E-2</v>
      </c>
      <c r="C677" s="17">
        <v>0</v>
      </c>
      <c r="D677" s="1">
        <v>42170.020833333336</v>
      </c>
      <c r="E677" s="25">
        <v>29.22</v>
      </c>
      <c r="F677" s="25">
        <f t="shared" si="30"/>
        <v>0</v>
      </c>
      <c r="G677" s="25">
        <f t="shared" si="31"/>
        <v>0</v>
      </c>
      <c r="H677" s="25">
        <f t="shared" si="32"/>
        <v>0</v>
      </c>
    </row>
    <row r="678" spans="1:8" x14ac:dyDescent="0.3">
      <c r="B678" s="16">
        <v>4.1666666666666664E-2</v>
      </c>
      <c r="C678" s="17">
        <v>0</v>
      </c>
      <c r="D678" s="1">
        <v>42170.041666666664</v>
      </c>
      <c r="E678" s="25">
        <v>30.93</v>
      </c>
      <c r="F678" s="25">
        <f t="shared" si="30"/>
        <v>0</v>
      </c>
      <c r="G678" s="25">
        <f t="shared" si="31"/>
        <v>0</v>
      </c>
      <c r="H678" s="25">
        <f t="shared" si="32"/>
        <v>0</v>
      </c>
    </row>
    <row r="679" spans="1:8" x14ac:dyDescent="0.3">
      <c r="B679" s="16">
        <v>6.25E-2</v>
      </c>
      <c r="C679" s="17">
        <v>0</v>
      </c>
      <c r="D679" s="1">
        <v>42170.0625</v>
      </c>
      <c r="E679" s="25">
        <v>29.56</v>
      </c>
      <c r="F679" s="25">
        <f t="shared" si="30"/>
        <v>0</v>
      </c>
      <c r="G679" s="25">
        <f t="shared" si="31"/>
        <v>0</v>
      </c>
      <c r="H679" s="25">
        <f t="shared" si="32"/>
        <v>0</v>
      </c>
    </row>
    <row r="680" spans="1:8" x14ac:dyDescent="0.3">
      <c r="B680" s="16">
        <v>8.3333333333333329E-2</v>
      </c>
      <c r="C680" s="17">
        <v>0</v>
      </c>
      <c r="D680" s="1">
        <v>42170.083333333336</v>
      </c>
      <c r="E680" s="25">
        <v>29.1</v>
      </c>
      <c r="F680" s="25">
        <f t="shared" si="30"/>
        <v>0</v>
      </c>
      <c r="G680" s="25">
        <f t="shared" si="31"/>
        <v>0</v>
      </c>
      <c r="H680" s="25">
        <f t="shared" si="32"/>
        <v>0</v>
      </c>
    </row>
    <row r="681" spans="1:8" x14ac:dyDescent="0.3">
      <c r="B681" s="16">
        <v>0.10416666666666667</v>
      </c>
      <c r="C681" s="17">
        <v>0</v>
      </c>
      <c r="D681" s="1">
        <v>42170.104166666664</v>
      </c>
      <c r="E681" s="25">
        <v>21.48</v>
      </c>
      <c r="F681" s="25">
        <f t="shared" si="30"/>
        <v>0</v>
      </c>
      <c r="G681" s="25">
        <f t="shared" si="31"/>
        <v>0</v>
      </c>
      <c r="H681" s="25">
        <f t="shared" si="32"/>
        <v>0</v>
      </c>
    </row>
    <row r="682" spans="1:8" x14ac:dyDescent="0.3">
      <c r="B682" s="16">
        <v>0.125</v>
      </c>
      <c r="C682" s="17">
        <v>0</v>
      </c>
      <c r="D682" s="1">
        <v>42170.125</v>
      </c>
      <c r="E682" s="25">
        <v>22.81</v>
      </c>
      <c r="F682" s="25">
        <f t="shared" si="30"/>
        <v>0</v>
      </c>
      <c r="G682" s="25">
        <f t="shared" si="31"/>
        <v>0</v>
      </c>
      <c r="H682" s="25">
        <f t="shared" si="32"/>
        <v>0</v>
      </c>
    </row>
    <row r="683" spans="1:8" x14ac:dyDescent="0.3">
      <c r="B683" s="16">
        <v>0.14583333333333334</v>
      </c>
      <c r="C683" s="17">
        <v>0</v>
      </c>
      <c r="D683" s="1">
        <v>42170.145833333336</v>
      </c>
      <c r="E683" s="25">
        <v>18.96</v>
      </c>
      <c r="F683" s="25">
        <f t="shared" si="30"/>
        <v>0</v>
      </c>
      <c r="G683" s="25">
        <f t="shared" si="31"/>
        <v>0</v>
      </c>
      <c r="H683" s="25">
        <f t="shared" si="32"/>
        <v>0</v>
      </c>
    </row>
    <row r="684" spans="1:8" x14ac:dyDescent="0.3">
      <c r="B684" s="16">
        <v>0.16666666666666666</v>
      </c>
      <c r="C684" s="17">
        <v>0</v>
      </c>
      <c r="D684" s="1">
        <v>42170.166666666664</v>
      </c>
      <c r="E684" s="25">
        <v>18.8</v>
      </c>
      <c r="F684" s="25">
        <f t="shared" si="30"/>
        <v>0</v>
      </c>
      <c r="G684" s="25">
        <f t="shared" si="31"/>
        <v>0</v>
      </c>
      <c r="H684" s="25">
        <f t="shared" si="32"/>
        <v>0</v>
      </c>
    </row>
    <row r="685" spans="1:8" x14ac:dyDescent="0.3">
      <c r="B685" s="16">
        <v>0.1875</v>
      </c>
      <c r="C685" s="17">
        <v>0</v>
      </c>
      <c r="D685" s="1">
        <v>42170.1875</v>
      </c>
      <c r="E685" s="25">
        <v>18.96</v>
      </c>
      <c r="F685" s="25">
        <f t="shared" si="30"/>
        <v>0</v>
      </c>
      <c r="G685" s="25">
        <f t="shared" si="31"/>
        <v>0</v>
      </c>
      <c r="H685" s="25">
        <f t="shared" si="32"/>
        <v>0</v>
      </c>
    </row>
    <row r="686" spans="1:8" x14ac:dyDescent="0.3">
      <c r="B686" s="16">
        <v>0.20833333333333334</v>
      </c>
      <c r="C686" s="17">
        <v>0</v>
      </c>
      <c r="D686" s="1">
        <v>42170.208333333336</v>
      </c>
      <c r="E686" s="25">
        <v>21.31</v>
      </c>
      <c r="F686" s="25">
        <f t="shared" si="30"/>
        <v>0</v>
      </c>
      <c r="G686" s="25">
        <f t="shared" si="31"/>
        <v>0</v>
      </c>
      <c r="H686" s="25">
        <f t="shared" si="32"/>
        <v>0</v>
      </c>
    </row>
    <row r="687" spans="1:8" x14ac:dyDescent="0.3">
      <c r="B687" s="16">
        <v>0.22916666666666666</v>
      </c>
      <c r="C687" s="17">
        <v>0</v>
      </c>
      <c r="D687" s="1">
        <v>42170.229166666664</v>
      </c>
      <c r="E687" s="25">
        <v>29.79</v>
      </c>
      <c r="F687" s="25">
        <f t="shared" si="30"/>
        <v>0</v>
      </c>
      <c r="G687" s="25">
        <f t="shared" si="31"/>
        <v>0</v>
      </c>
      <c r="H687" s="25">
        <f t="shared" si="32"/>
        <v>0</v>
      </c>
    </row>
    <row r="688" spans="1:8" x14ac:dyDescent="0.3">
      <c r="B688" s="16">
        <v>0.25</v>
      </c>
      <c r="C688" s="17">
        <v>0</v>
      </c>
      <c r="D688" s="1">
        <v>42170.25</v>
      </c>
      <c r="E688" s="25">
        <v>23.82</v>
      </c>
      <c r="F688" s="25">
        <f t="shared" si="30"/>
        <v>0</v>
      </c>
      <c r="G688" s="25">
        <f t="shared" si="31"/>
        <v>0</v>
      </c>
      <c r="H688" s="25">
        <f t="shared" si="32"/>
        <v>0</v>
      </c>
    </row>
    <row r="689" spans="2:8" x14ac:dyDescent="0.3">
      <c r="B689" s="16">
        <v>0.27083333333333331</v>
      </c>
      <c r="C689" s="17">
        <v>0</v>
      </c>
      <c r="D689" s="1">
        <v>42170.270833333336</v>
      </c>
      <c r="E689" s="25">
        <v>30.05</v>
      </c>
      <c r="F689" s="25">
        <f t="shared" si="30"/>
        <v>0</v>
      </c>
      <c r="G689" s="25">
        <f t="shared" si="31"/>
        <v>0</v>
      </c>
      <c r="H689" s="25">
        <f t="shared" si="32"/>
        <v>0</v>
      </c>
    </row>
    <row r="690" spans="2:8" x14ac:dyDescent="0.3">
      <c r="B690" s="16">
        <v>0.29166666666666669</v>
      </c>
      <c r="C690" s="17">
        <v>0</v>
      </c>
      <c r="D690" s="1">
        <v>42170.291666666664</v>
      </c>
      <c r="E690" s="25">
        <v>35.56</v>
      </c>
      <c r="F690" s="25">
        <f t="shared" si="30"/>
        <v>0</v>
      </c>
      <c r="G690" s="25">
        <f t="shared" si="31"/>
        <v>0</v>
      </c>
      <c r="H690" s="25">
        <f t="shared" si="32"/>
        <v>0</v>
      </c>
    </row>
    <row r="691" spans="2:8" x14ac:dyDescent="0.3">
      <c r="B691" s="16">
        <v>0.3125</v>
      </c>
      <c r="C691" s="17">
        <v>3.3523999999999998E-2</v>
      </c>
      <c r="D691" s="1">
        <v>42170.3125</v>
      </c>
      <c r="E691" s="25">
        <v>38.03</v>
      </c>
      <c r="F691" s="25">
        <f t="shared" si="30"/>
        <v>1.2291527380574374</v>
      </c>
      <c r="G691" s="25">
        <f t="shared" si="31"/>
        <v>6.2354639999999995</v>
      </c>
      <c r="H691" s="25">
        <f t="shared" si="32"/>
        <v>5.006311261942562</v>
      </c>
    </row>
    <row r="692" spans="2:8" x14ac:dyDescent="0.3">
      <c r="B692" s="16">
        <v>0.33333333333333331</v>
      </c>
      <c r="C692" s="17">
        <v>0.43893799999999999</v>
      </c>
      <c r="D692" s="1">
        <v>42170.333333333336</v>
      </c>
      <c r="E692" s="25">
        <v>42.23</v>
      </c>
      <c r="F692" s="25">
        <f t="shared" si="30"/>
        <v>17.870963072673224</v>
      </c>
      <c r="G692" s="25">
        <f t="shared" si="31"/>
        <v>81.642467999999994</v>
      </c>
      <c r="H692" s="25">
        <f t="shared" si="32"/>
        <v>63.771504927326774</v>
      </c>
    </row>
    <row r="693" spans="2:8" x14ac:dyDescent="0.3">
      <c r="B693" s="16">
        <v>0.35416666666666669</v>
      </c>
      <c r="C693" s="17">
        <v>1.7512399999999999</v>
      </c>
      <c r="D693" s="1">
        <v>42170.354166666664</v>
      </c>
      <c r="E693" s="25">
        <v>42.17</v>
      </c>
      <c r="F693" s="25">
        <f t="shared" si="30"/>
        <v>71.198847692531047</v>
      </c>
      <c r="G693" s="25">
        <f t="shared" si="31"/>
        <v>325.73063999999999</v>
      </c>
      <c r="H693" s="25">
        <f t="shared" si="32"/>
        <v>254.53179230746895</v>
      </c>
    </row>
    <row r="694" spans="2:8" x14ac:dyDescent="0.3">
      <c r="B694" s="16">
        <v>0.375</v>
      </c>
      <c r="C694" s="17">
        <v>1.789239</v>
      </c>
      <c r="D694" s="1">
        <v>42170.375</v>
      </c>
      <c r="E694" s="25">
        <v>39.51</v>
      </c>
      <c r="F694" s="25">
        <f t="shared" si="30"/>
        <v>68.155213269590732</v>
      </c>
      <c r="G694" s="25">
        <f t="shared" si="31"/>
        <v>332.79845399999999</v>
      </c>
      <c r="H694" s="25">
        <f t="shared" si="32"/>
        <v>264.64324073040927</v>
      </c>
    </row>
    <row r="695" spans="2:8" x14ac:dyDescent="0.3">
      <c r="B695" s="16">
        <v>0.39583333333333331</v>
      </c>
      <c r="C695" s="17">
        <v>2.457754</v>
      </c>
      <c r="D695" s="1">
        <v>42170.395833333336</v>
      </c>
      <c r="E695" s="25">
        <v>40.380000000000003</v>
      </c>
      <c r="F695" s="25">
        <f t="shared" si="30"/>
        <v>95.68159838983334</v>
      </c>
      <c r="G695" s="25">
        <f t="shared" si="31"/>
        <v>457.14224400000001</v>
      </c>
      <c r="H695" s="25">
        <f t="shared" si="32"/>
        <v>361.46064561016669</v>
      </c>
    </row>
    <row r="696" spans="2:8" x14ac:dyDescent="0.3">
      <c r="B696" s="16">
        <v>0.41666666666666669</v>
      </c>
      <c r="C696" s="17">
        <v>3.2168900000000002</v>
      </c>
      <c r="D696" s="1">
        <v>42170.416666666664</v>
      </c>
      <c r="E696" s="25">
        <v>39.07</v>
      </c>
      <c r="F696" s="25">
        <f t="shared" si="30"/>
        <v>121.17229051476444</v>
      </c>
      <c r="G696" s="25">
        <f t="shared" si="31"/>
        <v>598.34154000000001</v>
      </c>
      <c r="H696" s="25">
        <f t="shared" si="32"/>
        <v>477.16924948523558</v>
      </c>
    </row>
    <row r="697" spans="2:8" x14ac:dyDescent="0.3">
      <c r="B697" s="16">
        <v>0.4375</v>
      </c>
      <c r="C697" s="17">
        <v>4.4904419999999998</v>
      </c>
      <c r="D697" s="1">
        <v>42170.4375</v>
      </c>
      <c r="E697" s="25">
        <v>37.58</v>
      </c>
      <c r="F697" s="25">
        <f t="shared" si="30"/>
        <v>162.69326039597703</v>
      </c>
      <c r="G697" s="25">
        <f t="shared" si="31"/>
        <v>835.22221200000001</v>
      </c>
      <c r="H697" s="25">
        <f t="shared" si="32"/>
        <v>672.52895160402295</v>
      </c>
    </row>
    <row r="698" spans="2:8" x14ac:dyDescent="0.3">
      <c r="B698" s="16">
        <v>0.45833333333333331</v>
      </c>
      <c r="C698" s="17">
        <v>6.966628</v>
      </c>
      <c r="D698" s="1">
        <v>42170.458333333336</v>
      </c>
      <c r="E698" s="25">
        <v>36.020000000000003</v>
      </c>
      <c r="F698" s="25">
        <f t="shared" si="30"/>
        <v>241.93016685172321</v>
      </c>
      <c r="G698" s="25">
        <f t="shared" si="31"/>
        <v>1295.7928079999999</v>
      </c>
      <c r="H698" s="25">
        <f t="shared" si="32"/>
        <v>1053.8626411482767</v>
      </c>
    </row>
    <row r="699" spans="2:8" x14ac:dyDescent="0.3">
      <c r="B699" s="16">
        <v>0.47916666666666669</v>
      </c>
      <c r="C699" s="17">
        <v>2.6971810000000001</v>
      </c>
      <c r="D699" s="1">
        <v>42170.479166666664</v>
      </c>
      <c r="E699" s="25">
        <v>36.020000000000003</v>
      </c>
      <c r="F699" s="25">
        <f t="shared" si="30"/>
        <v>93.665034125447448</v>
      </c>
      <c r="G699" s="25">
        <f t="shared" si="31"/>
        <v>501.67566600000004</v>
      </c>
      <c r="H699" s="25">
        <f t="shared" si="32"/>
        <v>408.01063187455259</v>
      </c>
    </row>
    <row r="700" spans="2:8" x14ac:dyDescent="0.3">
      <c r="B700" s="16">
        <v>0.5</v>
      </c>
      <c r="C700" s="17">
        <v>2.888674</v>
      </c>
      <c r="D700" s="1">
        <v>42170.5</v>
      </c>
      <c r="E700" s="25">
        <v>36.17</v>
      </c>
      <c r="F700" s="25">
        <f t="shared" si="30"/>
        <v>100.73276077533012</v>
      </c>
      <c r="G700" s="25">
        <f t="shared" si="31"/>
        <v>537.293364</v>
      </c>
      <c r="H700" s="25">
        <f t="shared" si="32"/>
        <v>436.56060322466988</v>
      </c>
    </row>
    <row r="701" spans="2:8" x14ac:dyDescent="0.3">
      <c r="B701" s="16">
        <v>0.52083333333333337</v>
      </c>
      <c r="C701" s="17">
        <v>2.6416140000000006</v>
      </c>
      <c r="D701" s="1">
        <v>42170.520833333336</v>
      </c>
      <c r="E701" s="25">
        <v>34.299999999999997</v>
      </c>
      <c r="F701" s="25">
        <f t="shared" si="30"/>
        <v>87.354880343169526</v>
      </c>
      <c r="G701" s="25">
        <f t="shared" si="31"/>
        <v>491.34020400000009</v>
      </c>
      <c r="H701" s="25">
        <f t="shared" si="32"/>
        <v>403.98532365683059</v>
      </c>
    </row>
    <row r="702" spans="2:8" x14ac:dyDescent="0.3">
      <c r="B702" s="16">
        <v>0.54166666666666663</v>
      </c>
      <c r="C702" s="17">
        <v>1.879362</v>
      </c>
      <c r="D702" s="1">
        <v>42170.541666666664</v>
      </c>
      <c r="E702" s="25">
        <v>36.049999999999997</v>
      </c>
      <c r="F702" s="25">
        <f t="shared" si="30"/>
        <v>65.318981744990353</v>
      </c>
      <c r="G702" s="25">
        <f t="shared" si="31"/>
        <v>349.56133199999999</v>
      </c>
      <c r="H702" s="25">
        <f t="shared" si="32"/>
        <v>284.24235025500963</v>
      </c>
    </row>
    <row r="703" spans="2:8" x14ac:dyDescent="0.3">
      <c r="B703" s="16">
        <v>0.5625</v>
      </c>
      <c r="C703" s="17">
        <v>1.43896</v>
      </c>
      <c r="D703" s="1">
        <v>42170.5625</v>
      </c>
      <c r="E703" s="25">
        <v>35.75</v>
      </c>
      <c r="F703" s="25">
        <f t="shared" si="30"/>
        <v>49.596206927295597</v>
      </c>
      <c r="G703" s="25">
        <f t="shared" si="31"/>
        <v>267.64656000000002</v>
      </c>
      <c r="H703" s="25">
        <f t="shared" si="32"/>
        <v>218.05035307270441</v>
      </c>
    </row>
    <row r="704" spans="2:8" x14ac:dyDescent="0.3">
      <c r="B704" s="16">
        <v>0.58333333333333337</v>
      </c>
      <c r="C704" s="17">
        <v>2.7333939999999997</v>
      </c>
      <c r="D704" s="1">
        <v>42170.583333333336</v>
      </c>
      <c r="E704" s="25">
        <v>35.83</v>
      </c>
      <c r="F704" s="25">
        <f t="shared" si="30"/>
        <v>94.421901134257112</v>
      </c>
      <c r="G704" s="25">
        <f t="shared" si="31"/>
        <v>508.41128399999991</v>
      </c>
      <c r="H704" s="25">
        <f t="shared" si="32"/>
        <v>413.98938286574281</v>
      </c>
    </row>
    <row r="705" spans="2:8" x14ac:dyDescent="0.3">
      <c r="B705" s="16">
        <v>0.60416666666666663</v>
      </c>
      <c r="C705" s="17">
        <v>1.673934</v>
      </c>
      <c r="D705" s="1">
        <v>42170.604166666664</v>
      </c>
      <c r="E705" s="25">
        <v>32.479999999999997</v>
      </c>
      <c r="F705" s="25">
        <f t="shared" si="30"/>
        <v>52.417710352479219</v>
      </c>
      <c r="G705" s="25">
        <f t="shared" si="31"/>
        <v>311.35172399999999</v>
      </c>
      <c r="H705" s="25">
        <f t="shared" si="32"/>
        <v>258.93401364752077</v>
      </c>
    </row>
    <row r="706" spans="2:8" x14ac:dyDescent="0.3">
      <c r="B706" s="16">
        <v>0.625</v>
      </c>
      <c r="C706" s="17">
        <v>0.61791600000000013</v>
      </c>
      <c r="D706" s="1">
        <v>42170.625</v>
      </c>
      <c r="E706" s="25">
        <v>35.729999999999997</v>
      </c>
      <c r="F706" s="25">
        <f t="shared" si="30"/>
        <v>21.285612541124475</v>
      </c>
      <c r="G706" s="25">
        <f t="shared" si="31"/>
        <v>114.93237600000002</v>
      </c>
      <c r="H706" s="25">
        <f t="shared" si="32"/>
        <v>93.64676345887554</v>
      </c>
    </row>
    <row r="707" spans="2:8" x14ac:dyDescent="0.3">
      <c r="B707" s="16">
        <v>0.64583333333333337</v>
      </c>
      <c r="C707" s="17">
        <v>0.22766</v>
      </c>
      <c r="D707" s="1">
        <v>42170.645833333336</v>
      </c>
      <c r="E707" s="25">
        <v>34.97</v>
      </c>
      <c r="F707" s="25">
        <f t="shared" si="30"/>
        <v>7.6754891011673152</v>
      </c>
      <c r="G707" s="25">
        <f t="shared" si="31"/>
        <v>42.344760000000001</v>
      </c>
      <c r="H707" s="25">
        <f t="shared" si="32"/>
        <v>34.669270898832686</v>
      </c>
    </row>
    <row r="708" spans="2:8" x14ac:dyDescent="0.3">
      <c r="B708" s="16">
        <v>0.66666666666666663</v>
      </c>
      <c r="C708" s="17">
        <v>0.34763200000000005</v>
      </c>
      <c r="D708" s="1">
        <v>42170.666666666664</v>
      </c>
      <c r="E708" s="25">
        <v>35.9</v>
      </c>
      <c r="F708" s="25">
        <f t="shared" si="30"/>
        <v>12.032001880439903</v>
      </c>
      <c r="G708" s="25">
        <f t="shared" si="31"/>
        <v>64.659552000000005</v>
      </c>
      <c r="H708" s="25">
        <f t="shared" si="32"/>
        <v>52.627550119560098</v>
      </c>
    </row>
    <row r="709" spans="2:8" x14ac:dyDescent="0.3">
      <c r="B709" s="16">
        <v>0.6875</v>
      </c>
      <c r="C709" s="17">
        <v>0.28283999999999998</v>
      </c>
      <c r="D709" s="1">
        <v>42170.6875</v>
      </c>
      <c r="E709" s="25">
        <v>36.64</v>
      </c>
      <c r="F709" s="25">
        <f t="shared" si="30"/>
        <v>9.9912537526222067</v>
      </c>
      <c r="G709" s="25">
        <f t="shared" si="31"/>
        <v>52.608239999999995</v>
      </c>
      <c r="H709" s="25">
        <f t="shared" si="32"/>
        <v>42.616986247377788</v>
      </c>
    </row>
    <row r="710" spans="2:8" x14ac:dyDescent="0.3">
      <c r="B710" s="16">
        <v>0.70833333333333337</v>
      </c>
      <c r="C710" s="17">
        <v>7.5200000000000006E-4</v>
      </c>
      <c r="D710" s="1">
        <v>42170.708333333336</v>
      </c>
      <c r="E710" s="25">
        <v>38.44</v>
      </c>
      <c r="F710" s="25">
        <f t="shared" ref="F710:F773" si="33">C710*E710*$B$2*$B$1</f>
        <v>2.78692264946304E-2</v>
      </c>
      <c r="G710" s="25">
        <f t="shared" ref="G710:G773" si="34">C710*$B$3</f>
        <v>0.13987200000000002</v>
      </c>
      <c r="H710" s="25">
        <f t="shared" ref="H710:H773" si="35">G710-F710</f>
        <v>0.11200277350536962</v>
      </c>
    </row>
    <row r="711" spans="2:8" x14ac:dyDescent="0.3">
      <c r="B711" s="16">
        <v>0.72916666666666663</v>
      </c>
      <c r="C711" s="17">
        <v>0</v>
      </c>
      <c r="D711" s="1">
        <v>42170.729166666664</v>
      </c>
      <c r="E711" s="25">
        <v>37.82</v>
      </c>
      <c r="F711" s="25">
        <f t="shared" si="33"/>
        <v>0</v>
      </c>
      <c r="G711" s="25">
        <f t="shared" si="34"/>
        <v>0</v>
      </c>
      <c r="H711" s="25">
        <f t="shared" si="35"/>
        <v>0</v>
      </c>
    </row>
    <row r="712" spans="2:8" x14ac:dyDescent="0.3">
      <c r="B712" s="16">
        <v>0.75</v>
      </c>
      <c r="C712" s="17">
        <v>0</v>
      </c>
      <c r="D712" s="1">
        <v>42170.75</v>
      </c>
      <c r="E712" s="25">
        <v>40.57</v>
      </c>
      <c r="F712" s="25">
        <f t="shared" si="33"/>
        <v>0</v>
      </c>
      <c r="G712" s="25">
        <f t="shared" si="34"/>
        <v>0</v>
      </c>
      <c r="H712" s="25">
        <f t="shared" si="35"/>
        <v>0</v>
      </c>
    </row>
    <row r="713" spans="2:8" x14ac:dyDescent="0.3">
      <c r="B713" s="16">
        <v>0.77083333333333337</v>
      </c>
      <c r="C713" s="17">
        <v>0</v>
      </c>
      <c r="D713" s="1">
        <v>42170.770833333336</v>
      </c>
      <c r="E713" s="25">
        <v>37.92</v>
      </c>
      <c r="F713" s="25">
        <f t="shared" si="33"/>
        <v>0</v>
      </c>
      <c r="G713" s="25">
        <f t="shared" si="34"/>
        <v>0</v>
      </c>
      <c r="H713" s="25">
        <f t="shared" si="35"/>
        <v>0</v>
      </c>
    </row>
    <row r="714" spans="2:8" x14ac:dyDescent="0.3">
      <c r="B714" s="16">
        <v>0.79166666666666663</v>
      </c>
      <c r="C714" s="17">
        <v>0</v>
      </c>
      <c r="D714" s="1">
        <v>42170.791666666664</v>
      </c>
      <c r="E714" s="25">
        <v>35.979999999999997</v>
      </c>
      <c r="F714" s="25">
        <f t="shared" si="33"/>
        <v>0</v>
      </c>
      <c r="G714" s="25">
        <f t="shared" si="34"/>
        <v>0</v>
      </c>
      <c r="H714" s="25">
        <f t="shared" si="35"/>
        <v>0</v>
      </c>
    </row>
    <row r="715" spans="2:8" x14ac:dyDescent="0.3">
      <c r="B715" s="16">
        <v>0.8125</v>
      </c>
      <c r="C715" s="17">
        <v>0</v>
      </c>
      <c r="D715" s="1">
        <v>42170.8125</v>
      </c>
      <c r="E715" s="25">
        <v>35.979999999999997</v>
      </c>
      <c r="F715" s="25">
        <f t="shared" si="33"/>
        <v>0</v>
      </c>
      <c r="G715" s="25">
        <f t="shared" si="34"/>
        <v>0</v>
      </c>
      <c r="H715" s="25">
        <f t="shared" si="35"/>
        <v>0</v>
      </c>
    </row>
    <row r="716" spans="2:8" x14ac:dyDescent="0.3">
      <c r="B716" s="16">
        <v>0.83333333333333337</v>
      </c>
      <c r="C716" s="17">
        <v>0</v>
      </c>
      <c r="D716" s="1">
        <v>42170.833333333336</v>
      </c>
      <c r="E716" s="25">
        <v>35.979999999999997</v>
      </c>
      <c r="F716" s="25">
        <f t="shared" si="33"/>
        <v>0</v>
      </c>
      <c r="G716" s="25">
        <f t="shared" si="34"/>
        <v>0</v>
      </c>
      <c r="H716" s="25">
        <f t="shared" si="35"/>
        <v>0</v>
      </c>
    </row>
    <row r="717" spans="2:8" x14ac:dyDescent="0.3">
      <c r="B717" s="16">
        <v>0.85416666666666663</v>
      </c>
      <c r="C717" s="17">
        <v>0</v>
      </c>
      <c r="D717" s="1">
        <v>42170.854166666664</v>
      </c>
      <c r="E717" s="25">
        <v>35.78</v>
      </c>
      <c r="F717" s="25">
        <f t="shared" si="33"/>
        <v>0</v>
      </c>
      <c r="G717" s="25">
        <f t="shared" si="34"/>
        <v>0</v>
      </c>
      <c r="H717" s="25">
        <f t="shared" si="35"/>
        <v>0</v>
      </c>
    </row>
    <row r="718" spans="2:8" x14ac:dyDescent="0.3">
      <c r="B718" s="16">
        <v>0.875</v>
      </c>
      <c r="C718" s="17">
        <v>0</v>
      </c>
      <c r="D718" s="1">
        <v>42170.875</v>
      </c>
      <c r="E718" s="25">
        <v>36.36</v>
      </c>
      <c r="F718" s="25">
        <f t="shared" si="33"/>
        <v>0</v>
      </c>
      <c r="G718" s="25">
        <f t="shared" si="34"/>
        <v>0</v>
      </c>
      <c r="H718" s="25">
        <f t="shared" si="35"/>
        <v>0</v>
      </c>
    </row>
    <row r="719" spans="2:8" x14ac:dyDescent="0.3">
      <c r="B719" s="16">
        <v>0.89583333333333337</v>
      </c>
      <c r="C719" s="17">
        <v>0</v>
      </c>
      <c r="D719" s="1">
        <v>42170.895833333336</v>
      </c>
      <c r="E719" s="25">
        <v>35.81</v>
      </c>
      <c r="F719" s="25">
        <f t="shared" si="33"/>
        <v>0</v>
      </c>
      <c r="G719" s="25">
        <f t="shared" si="34"/>
        <v>0</v>
      </c>
      <c r="H719" s="25">
        <f t="shared" si="35"/>
        <v>0</v>
      </c>
    </row>
    <row r="720" spans="2:8" x14ac:dyDescent="0.3">
      <c r="B720" s="16">
        <v>0.91666666666666663</v>
      </c>
      <c r="C720" s="17">
        <v>0</v>
      </c>
      <c r="D720" s="1">
        <v>42170.916666666664</v>
      </c>
      <c r="E720" s="25">
        <v>35.43</v>
      </c>
      <c r="F720" s="25">
        <f t="shared" si="33"/>
        <v>0</v>
      </c>
      <c r="G720" s="25">
        <f t="shared" si="34"/>
        <v>0</v>
      </c>
      <c r="H720" s="25">
        <f t="shared" si="35"/>
        <v>0</v>
      </c>
    </row>
    <row r="721" spans="1:8" x14ac:dyDescent="0.3">
      <c r="B721" s="16">
        <v>0.9375</v>
      </c>
      <c r="C721" s="17">
        <v>0</v>
      </c>
      <c r="D721" s="1">
        <v>42170.9375</v>
      </c>
      <c r="E721" s="25">
        <v>35.83</v>
      </c>
      <c r="F721" s="25">
        <f t="shared" si="33"/>
        <v>0</v>
      </c>
      <c r="G721" s="25">
        <f t="shared" si="34"/>
        <v>0</v>
      </c>
      <c r="H721" s="25">
        <f t="shared" si="35"/>
        <v>0</v>
      </c>
    </row>
    <row r="722" spans="1:8" x14ac:dyDescent="0.3">
      <c r="B722" s="16">
        <v>0.95833333333333337</v>
      </c>
      <c r="C722" s="17">
        <v>0</v>
      </c>
      <c r="D722" s="1">
        <v>42170.958333333336</v>
      </c>
      <c r="E722" s="25">
        <v>35.22</v>
      </c>
      <c r="F722" s="25">
        <f t="shared" si="33"/>
        <v>0</v>
      </c>
      <c r="G722" s="25">
        <f t="shared" si="34"/>
        <v>0</v>
      </c>
      <c r="H722" s="25">
        <f t="shared" si="35"/>
        <v>0</v>
      </c>
    </row>
    <row r="723" spans="1:8" x14ac:dyDescent="0.3">
      <c r="B723" s="16">
        <v>0.97916666666666663</v>
      </c>
      <c r="C723" s="17">
        <v>0</v>
      </c>
      <c r="D723" s="1">
        <v>42170.979166666664</v>
      </c>
      <c r="E723" s="25">
        <v>33.22</v>
      </c>
      <c r="F723" s="25">
        <f t="shared" si="33"/>
        <v>0</v>
      </c>
      <c r="G723" s="25">
        <f t="shared" si="34"/>
        <v>0</v>
      </c>
      <c r="H723" s="25">
        <f t="shared" si="35"/>
        <v>0</v>
      </c>
    </row>
    <row r="724" spans="1:8" x14ac:dyDescent="0.3">
      <c r="B724" s="16">
        <v>0.99998842592592585</v>
      </c>
      <c r="C724" s="17">
        <v>0</v>
      </c>
      <c r="D724" s="1">
        <v>42171</v>
      </c>
      <c r="E724" s="25">
        <v>32.22</v>
      </c>
      <c r="F724" s="25">
        <f t="shared" si="33"/>
        <v>0</v>
      </c>
      <c r="G724" s="25">
        <f t="shared" si="34"/>
        <v>0</v>
      </c>
      <c r="H724" s="25">
        <f t="shared" si="35"/>
        <v>0</v>
      </c>
    </row>
    <row r="725" spans="1:8" x14ac:dyDescent="0.3">
      <c r="A725" s="15">
        <v>42171</v>
      </c>
      <c r="B725" s="16">
        <v>2.0833333333333332E-2</v>
      </c>
      <c r="C725" s="17">
        <v>0</v>
      </c>
      <c r="D725" s="1">
        <v>42171.020833333336</v>
      </c>
      <c r="E725" s="25">
        <v>32.58</v>
      </c>
      <c r="F725" s="25">
        <f t="shared" si="33"/>
        <v>0</v>
      </c>
      <c r="G725" s="25">
        <f t="shared" si="34"/>
        <v>0</v>
      </c>
      <c r="H725" s="25">
        <f t="shared" si="35"/>
        <v>0</v>
      </c>
    </row>
    <row r="726" spans="1:8" x14ac:dyDescent="0.3">
      <c r="B726" s="16">
        <v>4.1666666666666664E-2</v>
      </c>
      <c r="C726" s="17">
        <v>0</v>
      </c>
      <c r="D726" s="1">
        <v>42171.041666666664</v>
      </c>
      <c r="E726" s="25">
        <v>33.08</v>
      </c>
      <c r="F726" s="25">
        <f t="shared" si="33"/>
        <v>0</v>
      </c>
      <c r="G726" s="25">
        <f t="shared" si="34"/>
        <v>0</v>
      </c>
      <c r="H726" s="25">
        <f t="shared" si="35"/>
        <v>0</v>
      </c>
    </row>
    <row r="727" spans="1:8" x14ac:dyDescent="0.3">
      <c r="B727" s="16">
        <v>6.25E-2</v>
      </c>
      <c r="C727" s="17">
        <v>0</v>
      </c>
      <c r="D727" s="1">
        <v>42171.0625</v>
      </c>
      <c r="E727" s="25">
        <v>32.520000000000003</v>
      </c>
      <c r="F727" s="25">
        <f t="shared" si="33"/>
        <v>0</v>
      </c>
      <c r="G727" s="25">
        <f t="shared" si="34"/>
        <v>0</v>
      </c>
      <c r="H727" s="25">
        <f t="shared" si="35"/>
        <v>0</v>
      </c>
    </row>
    <row r="728" spans="1:8" x14ac:dyDescent="0.3">
      <c r="B728" s="16">
        <v>8.3333333333333329E-2</v>
      </c>
      <c r="C728" s="17">
        <v>0</v>
      </c>
      <c r="D728" s="1">
        <v>42171.083333333336</v>
      </c>
      <c r="E728" s="25">
        <v>31.73</v>
      </c>
      <c r="F728" s="25">
        <f t="shared" si="33"/>
        <v>0</v>
      </c>
      <c r="G728" s="25">
        <f t="shared" si="34"/>
        <v>0</v>
      </c>
      <c r="H728" s="25">
        <f t="shared" si="35"/>
        <v>0</v>
      </c>
    </row>
    <row r="729" spans="1:8" x14ac:dyDescent="0.3">
      <c r="B729" s="16">
        <v>0.10416666666666667</v>
      </c>
      <c r="C729" s="17">
        <v>0</v>
      </c>
      <c r="D729" s="1">
        <v>42171.104166666664</v>
      </c>
      <c r="E729" s="25">
        <v>29.99</v>
      </c>
      <c r="F729" s="25">
        <f t="shared" si="33"/>
        <v>0</v>
      </c>
      <c r="G729" s="25">
        <f t="shared" si="34"/>
        <v>0</v>
      </c>
      <c r="H729" s="25">
        <f t="shared" si="35"/>
        <v>0</v>
      </c>
    </row>
    <row r="730" spans="1:8" x14ac:dyDescent="0.3">
      <c r="B730" s="16">
        <v>0.125</v>
      </c>
      <c r="C730" s="17">
        <v>0</v>
      </c>
      <c r="D730" s="1">
        <v>42171.125</v>
      </c>
      <c r="E730" s="25">
        <v>26.78</v>
      </c>
      <c r="F730" s="25">
        <f t="shared" si="33"/>
        <v>0</v>
      </c>
      <c r="G730" s="25">
        <f t="shared" si="34"/>
        <v>0</v>
      </c>
      <c r="H730" s="25">
        <f t="shared" si="35"/>
        <v>0</v>
      </c>
    </row>
    <row r="731" spans="1:8" x14ac:dyDescent="0.3">
      <c r="B731" s="16">
        <v>0.14583333333333334</v>
      </c>
      <c r="C731" s="17">
        <v>0</v>
      </c>
      <c r="D731" s="1">
        <v>42171.145833333336</v>
      </c>
      <c r="E731" s="25">
        <v>23.14</v>
      </c>
      <c r="F731" s="25">
        <f t="shared" si="33"/>
        <v>0</v>
      </c>
      <c r="G731" s="25">
        <f t="shared" si="34"/>
        <v>0</v>
      </c>
      <c r="H731" s="25">
        <f t="shared" si="35"/>
        <v>0</v>
      </c>
    </row>
    <row r="732" spans="1:8" x14ac:dyDescent="0.3">
      <c r="B732" s="16">
        <v>0.16666666666666666</v>
      </c>
      <c r="C732" s="17">
        <v>0</v>
      </c>
      <c r="D732" s="1">
        <v>42171.166666666664</v>
      </c>
      <c r="E732" s="25">
        <v>22.78</v>
      </c>
      <c r="F732" s="25">
        <f t="shared" si="33"/>
        <v>0</v>
      </c>
      <c r="G732" s="25">
        <f t="shared" si="34"/>
        <v>0</v>
      </c>
      <c r="H732" s="25">
        <f t="shared" si="35"/>
        <v>0</v>
      </c>
    </row>
    <row r="733" spans="1:8" x14ac:dyDescent="0.3">
      <c r="B733" s="16">
        <v>0.1875</v>
      </c>
      <c r="C733" s="17">
        <v>0</v>
      </c>
      <c r="D733" s="1">
        <v>42171.1875</v>
      </c>
      <c r="E733" s="25">
        <v>23.46</v>
      </c>
      <c r="F733" s="25">
        <f t="shared" si="33"/>
        <v>0</v>
      </c>
      <c r="G733" s="25">
        <f t="shared" si="34"/>
        <v>0</v>
      </c>
      <c r="H733" s="25">
        <f t="shared" si="35"/>
        <v>0</v>
      </c>
    </row>
    <row r="734" spans="1:8" x14ac:dyDescent="0.3">
      <c r="B734" s="16">
        <v>0.20833333333333334</v>
      </c>
      <c r="C734" s="17">
        <v>0</v>
      </c>
      <c r="D734" s="1">
        <v>42171.208333333336</v>
      </c>
      <c r="E734" s="25">
        <v>26.7</v>
      </c>
      <c r="F734" s="25">
        <f t="shared" si="33"/>
        <v>0</v>
      </c>
      <c r="G734" s="25">
        <f t="shared" si="34"/>
        <v>0</v>
      </c>
      <c r="H734" s="25">
        <f t="shared" si="35"/>
        <v>0</v>
      </c>
    </row>
    <row r="735" spans="1:8" x14ac:dyDescent="0.3">
      <c r="B735" s="16">
        <v>0.22916666666666666</v>
      </c>
      <c r="C735" s="17">
        <v>0</v>
      </c>
      <c r="D735" s="1">
        <v>42171.229166666664</v>
      </c>
      <c r="E735" s="25">
        <v>29.91</v>
      </c>
      <c r="F735" s="25">
        <f t="shared" si="33"/>
        <v>0</v>
      </c>
      <c r="G735" s="25">
        <f t="shared" si="34"/>
        <v>0</v>
      </c>
      <c r="H735" s="25">
        <f t="shared" si="35"/>
        <v>0</v>
      </c>
    </row>
    <row r="736" spans="1:8" x14ac:dyDescent="0.3">
      <c r="B736" s="16">
        <v>0.25</v>
      </c>
      <c r="C736" s="17">
        <v>0</v>
      </c>
      <c r="D736" s="1">
        <v>42171.25</v>
      </c>
      <c r="E736" s="25">
        <v>29.73</v>
      </c>
      <c r="F736" s="25">
        <f t="shared" si="33"/>
        <v>0</v>
      </c>
      <c r="G736" s="25">
        <f t="shared" si="34"/>
        <v>0</v>
      </c>
      <c r="H736" s="25">
        <f t="shared" si="35"/>
        <v>0</v>
      </c>
    </row>
    <row r="737" spans="2:8" x14ac:dyDescent="0.3">
      <c r="B737" s="16">
        <v>0.27083333333333331</v>
      </c>
      <c r="C737" s="17">
        <v>0</v>
      </c>
      <c r="D737" s="1">
        <v>42171.270833333336</v>
      </c>
      <c r="E737" s="25">
        <v>32.39</v>
      </c>
      <c r="F737" s="25">
        <f t="shared" si="33"/>
        <v>0</v>
      </c>
      <c r="G737" s="25">
        <f t="shared" si="34"/>
        <v>0</v>
      </c>
      <c r="H737" s="25">
        <f t="shared" si="35"/>
        <v>0</v>
      </c>
    </row>
    <row r="738" spans="2:8" x14ac:dyDescent="0.3">
      <c r="B738" s="16">
        <v>0.29166666666666669</v>
      </c>
      <c r="C738" s="17">
        <v>0</v>
      </c>
      <c r="D738" s="1">
        <v>42171.291666666664</v>
      </c>
      <c r="E738" s="25">
        <v>33.03</v>
      </c>
      <c r="F738" s="25">
        <f t="shared" si="33"/>
        <v>0</v>
      </c>
      <c r="G738" s="25">
        <f t="shared" si="34"/>
        <v>0</v>
      </c>
      <c r="H738" s="25">
        <f t="shared" si="35"/>
        <v>0</v>
      </c>
    </row>
    <row r="739" spans="2:8" x14ac:dyDescent="0.3">
      <c r="B739" s="16">
        <v>0.3125</v>
      </c>
      <c r="C739" s="17">
        <v>0</v>
      </c>
      <c r="D739" s="1">
        <v>42171.3125</v>
      </c>
      <c r="E739" s="25">
        <v>36.15</v>
      </c>
      <c r="F739" s="25">
        <f t="shared" si="33"/>
        <v>0</v>
      </c>
      <c r="G739" s="25">
        <f t="shared" si="34"/>
        <v>0</v>
      </c>
      <c r="H739" s="25">
        <f t="shared" si="35"/>
        <v>0</v>
      </c>
    </row>
    <row r="740" spans="2:8" x14ac:dyDescent="0.3">
      <c r="B740" s="16">
        <v>0.33333333333333331</v>
      </c>
      <c r="C740" s="17">
        <v>0</v>
      </c>
      <c r="D740" s="1">
        <v>42171.333333333336</v>
      </c>
      <c r="E740" s="25">
        <v>38.75</v>
      </c>
      <c r="F740" s="25">
        <f t="shared" si="33"/>
        <v>0</v>
      </c>
      <c r="G740" s="25">
        <f t="shared" si="34"/>
        <v>0</v>
      </c>
      <c r="H740" s="25">
        <f t="shared" si="35"/>
        <v>0</v>
      </c>
    </row>
    <row r="741" spans="2:8" x14ac:dyDescent="0.3">
      <c r="B741" s="16">
        <v>0.35416666666666669</v>
      </c>
      <c r="C741" s="17">
        <v>6.5780000000000005E-3</v>
      </c>
      <c r="D741" s="1">
        <v>42171.354166666664</v>
      </c>
      <c r="E741" s="25">
        <v>39.64</v>
      </c>
      <c r="F741" s="25">
        <f t="shared" si="33"/>
        <v>0.25139185956387361</v>
      </c>
      <c r="G741" s="25">
        <f t="shared" si="34"/>
        <v>1.223508</v>
      </c>
      <c r="H741" s="25">
        <f t="shared" si="35"/>
        <v>0.97211614043612649</v>
      </c>
    </row>
    <row r="742" spans="2:8" x14ac:dyDescent="0.3">
      <c r="B742" s="16">
        <v>0.375</v>
      </c>
      <c r="C742" s="17">
        <v>3.9716000000000001E-2</v>
      </c>
      <c r="D742" s="1">
        <v>42171.375</v>
      </c>
      <c r="E742" s="25">
        <v>37.76</v>
      </c>
      <c r="F742" s="25">
        <f t="shared" si="33"/>
        <v>1.4458431546966526</v>
      </c>
      <c r="G742" s="25">
        <f t="shared" si="34"/>
        <v>7.3871760000000002</v>
      </c>
      <c r="H742" s="25">
        <f t="shared" si="35"/>
        <v>5.9413328453033474</v>
      </c>
    </row>
    <row r="743" spans="2:8" x14ac:dyDescent="0.3">
      <c r="B743" s="16">
        <v>0.39583333333333331</v>
      </c>
      <c r="C743" s="17">
        <v>0.140183</v>
      </c>
      <c r="D743" s="1">
        <v>42171.395833333336</v>
      </c>
      <c r="E743" s="25">
        <v>38.1</v>
      </c>
      <c r="F743" s="25">
        <f t="shared" si="33"/>
        <v>5.1492505151108343</v>
      </c>
      <c r="G743" s="25">
        <f t="shared" si="34"/>
        <v>26.074038000000002</v>
      </c>
      <c r="H743" s="25">
        <f t="shared" si="35"/>
        <v>20.924787484889166</v>
      </c>
    </row>
    <row r="744" spans="2:8" x14ac:dyDescent="0.3">
      <c r="B744" s="16">
        <v>0.41666666666666669</v>
      </c>
      <c r="C744" s="17">
        <v>0.33681499999999998</v>
      </c>
      <c r="D744" s="1">
        <v>42171.416666666664</v>
      </c>
      <c r="E744" s="25">
        <v>39.4</v>
      </c>
      <c r="F744" s="25">
        <f t="shared" si="33"/>
        <v>12.794147163529379</v>
      </c>
      <c r="G744" s="25">
        <f t="shared" si="34"/>
        <v>62.647589999999994</v>
      </c>
      <c r="H744" s="25">
        <f t="shared" si="35"/>
        <v>49.853442836470613</v>
      </c>
    </row>
    <row r="745" spans="2:8" x14ac:dyDescent="0.3">
      <c r="B745" s="16">
        <v>0.4375</v>
      </c>
      <c r="C745" s="17">
        <v>0.50319099999999994</v>
      </c>
      <c r="D745" s="1">
        <v>42171.4375</v>
      </c>
      <c r="E745" s="25">
        <v>38.950000000000003</v>
      </c>
      <c r="F745" s="25">
        <f t="shared" si="33"/>
        <v>18.89574512420123</v>
      </c>
      <c r="G745" s="25">
        <f t="shared" si="34"/>
        <v>93.593525999999983</v>
      </c>
      <c r="H745" s="25">
        <f t="shared" si="35"/>
        <v>74.697780875798756</v>
      </c>
    </row>
    <row r="746" spans="2:8" x14ac:dyDescent="0.3">
      <c r="B746" s="16">
        <v>0.45833333333333331</v>
      </c>
      <c r="C746" s="17">
        <v>0.26709899999999998</v>
      </c>
      <c r="D746" s="1">
        <v>42171.458333333336</v>
      </c>
      <c r="E746" s="25">
        <v>38.82</v>
      </c>
      <c r="F746" s="25">
        <f t="shared" si="33"/>
        <v>9.996580984081783</v>
      </c>
      <c r="G746" s="25">
        <f t="shared" si="34"/>
        <v>49.680413999999999</v>
      </c>
      <c r="H746" s="25">
        <f t="shared" si="35"/>
        <v>39.683833015918218</v>
      </c>
    </row>
    <row r="747" spans="2:8" x14ac:dyDescent="0.3">
      <c r="B747" s="16">
        <v>0.47916666666666669</v>
      </c>
      <c r="C747" s="17">
        <v>0.138936</v>
      </c>
      <c r="D747" s="1">
        <v>42171.479166666664</v>
      </c>
      <c r="E747" s="25">
        <v>38.979999999999997</v>
      </c>
      <c r="F747" s="25">
        <f t="shared" si="33"/>
        <v>5.221320130744501</v>
      </c>
      <c r="G747" s="25">
        <f t="shared" si="34"/>
        <v>25.842096000000002</v>
      </c>
      <c r="H747" s="25">
        <f t="shared" si="35"/>
        <v>20.6207758692555</v>
      </c>
    </row>
    <row r="748" spans="2:8" x14ac:dyDescent="0.3">
      <c r="B748" s="16">
        <v>0.5</v>
      </c>
      <c r="C748" s="17">
        <v>0.42242299999999999</v>
      </c>
      <c r="D748" s="1">
        <v>42171.5</v>
      </c>
      <c r="E748" s="25">
        <v>39.619999999999997</v>
      </c>
      <c r="F748" s="25">
        <f t="shared" si="33"/>
        <v>16.135622442875349</v>
      </c>
      <c r="G748" s="25">
        <f t="shared" si="34"/>
        <v>78.570678000000001</v>
      </c>
      <c r="H748" s="25">
        <f t="shared" si="35"/>
        <v>62.435055557124656</v>
      </c>
    </row>
    <row r="749" spans="2:8" x14ac:dyDescent="0.3">
      <c r="B749" s="16">
        <v>0.52083333333333337</v>
      </c>
      <c r="C749" s="17">
        <v>0.88832899999999992</v>
      </c>
      <c r="D749" s="1">
        <v>42171.520833333336</v>
      </c>
      <c r="E749" s="25">
        <v>39.22</v>
      </c>
      <c r="F749" s="25">
        <f t="shared" si="33"/>
        <v>33.589622652800891</v>
      </c>
      <c r="G749" s="25">
        <f t="shared" si="34"/>
        <v>165.22919399999998</v>
      </c>
      <c r="H749" s="25">
        <f t="shared" si="35"/>
        <v>131.63957134719908</v>
      </c>
    </row>
    <row r="750" spans="2:8" x14ac:dyDescent="0.3">
      <c r="B750" s="16">
        <v>0.54166666666666663</v>
      </c>
      <c r="C750" s="17">
        <v>0.99483699999999997</v>
      </c>
      <c r="D750" s="1">
        <v>42171.541666666664</v>
      </c>
      <c r="E750" s="25">
        <v>39.33</v>
      </c>
      <c r="F750" s="25">
        <f t="shared" si="33"/>
        <v>37.722422166803369</v>
      </c>
      <c r="G750" s="25">
        <f t="shared" si="34"/>
        <v>185.039682</v>
      </c>
      <c r="H750" s="25">
        <f t="shared" si="35"/>
        <v>147.31725983319663</v>
      </c>
    </row>
    <row r="751" spans="2:8" x14ac:dyDescent="0.3">
      <c r="B751" s="16">
        <v>0.5625</v>
      </c>
      <c r="C751" s="17">
        <v>0.66571800000000003</v>
      </c>
      <c r="D751" s="1">
        <v>42171.5625</v>
      </c>
      <c r="E751" s="25">
        <v>39.43</v>
      </c>
      <c r="F751" s="25">
        <f t="shared" si="33"/>
        <v>25.307006251787449</v>
      </c>
      <c r="G751" s="25">
        <f t="shared" si="34"/>
        <v>123.823548</v>
      </c>
      <c r="H751" s="25">
        <f t="shared" si="35"/>
        <v>98.516541748212546</v>
      </c>
    </row>
    <row r="752" spans="2:8" x14ac:dyDescent="0.3">
      <c r="B752" s="16">
        <v>0.58333333333333337</v>
      </c>
      <c r="C752" s="17">
        <v>0.78272199999999992</v>
      </c>
      <c r="D752" s="1">
        <v>42171.583333333336</v>
      </c>
      <c r="E752" s="25">
        <v>39.549999999999997</v>
      </c>
      <c r="F752" s="25">
        <f t="shared" si="33"/>
        <v>29.845422006735252</v>
      </c>
      <c r="G752" s="25">
        <f t="shared" si="34"/>
        <v>145.58629199999999</v>
      </c>
      <c r="H752" s="25">
        <f t="shared" si="35"/>
        <v>115.74086999326474</v>
      </c>
    </row>
    <row r="753" spans="2:8" x14ac:dyDescent="0.3">
      <c r="B753" s="16">
        <v>0.60416666666666663</v>
      </c>
      <c r="C753" s="17">
        <v>0.72881200000000002</v>
      </c>
      <c r="D753" s="1">
        <v>42171.604166666664</v>
      </c>
      <c r="E753" s="25">
        <v>39.43</v>
      </c>
      <c r="F753" s="25">
        <f t="shared" si="33"/>
        <v>27.70549968662063</v>
      </c>
      <c r="G753" s="25">
        <f t="shared" si="34"/>
        <v>135.559032</v>
      </c>
      <c r="H753" s="25">
        <f t="shared" si="35"/>
        <v>107.85353231337938</v>
      </c>
    </row>
    <row r="754" spans="2:8" x14ac:dyDescent="0.3">
      <c r="B754" s="16">
        <v>0.625</v>
      </c>
      <c r="C754" s="17">
        <v>0.45775299999999997</v>
      </c>
      <c r="D754" s="1">
        <v>42171.625</v>
      </c>
      <c r="E754" s="25">
        <v>39.53</v>
      </c>
      <c r="F754" s="25">
        <f t="shared" si="33"/>
        <v>17.445431228383402</v>
      </c>
      <c r="G754" s="25">
        <f t="shared" si="34"/>
        <v>85.142057999999992</v>
      </c>
      <c r="H754" s="25">
        <f t="shared" si="35"/>
        <v>67.696626771616593</v>
      </c>
    </row>
    <row r="755" spans="2:8" x14ac:dyDescent="0.3">
      <c r="B755" s="16">
        <v>0.64583333333333337</v>
      </c>
      <c r="C755" s="17">
        <v>0.31784899999999999</v>
      </c>
      <c r="D755" s="1">
        <v>42171.645833333336</v>
      </c>
      <c r="E755" s="25">
        <v>38.979999999999997</v>
      </c>
      <c r="F755" s="25">
        <f t="shared" si="33"/>
        <v>11.94500620600139</v>
      </c>
      <c r="G755" s="25">
        <f t="shared" si="34"/>
        <v>59.119914000000001</v>
      </c>
      <c r="H755" s="25">
        <f t="shared" si="35"/>
        <v>47.174907793998614</v>
      </c>
    </row>
    <row r="756" spans="2:8" x14ac:dyDescent="0.3">
      <c r="B756" s="16">
        <v>0.66666666666666663</v>
      </c>
      <c r="C756" s="17">
        <v>0.24144499999999999</v>
      </c>
      <c r="D756" s="1">
        <v>42171.666666666664</v>
      </c>
      <c r="E756" s="25">
        <v>40.28</v>
      </c>
      <c r="F756" s="25">
        <f t="shared" si="33"/>
        <v>9.3762973918084676</v>
      </c>
      <c r="G756" s="25">
        <f t="shared" si="34"/>
        <v>44.908769999999997</v>
      </c>
      <c r="H756" s="25">
        <f t="shared" si="35"/>
        <v>35.532472608191526</v>
      </c>
    </row>
    <row r="757" spans="2:8" x14ac:dyDescent="0.3">
      <c r="B757" s="16">
        <v>0.6875</v>
      </c>
      <c r="C757" s="17">
        <v>3.2577999999999996E-2</v>
      </c>
      <c r="D757" s="1">
        <v>42171.6875</v>
      </c>
      <c r="E757" s="25">
        <v>35.58</v>
      </c>
      <c r="F757" s="25">
        <f t="shared" si="33"/>
        <v>1.1175167935523589</v>
      </c>
      <c r="G757" s="25">
        <f t="shared" si="34"/>
        <v>6.0595079999999992</v>
      </c>
      <c r="H757" s="25">
        <f t="shared" si="35"/>
        <v>4.9419912064476401</v>
      </c>
    </row>
    <row r="758" spans="2:8" x14ac:dyDescent="0.3">
      <c r="B758" s="16">
        <v>0.70833333333333337</v>
      </c>
      <c r="C758" s="17">
        <v>0</v>
      </c>
      <c r="D758" s="1">
        <v>42171.708333333336</v>
      </c>
      <c r="E758" s="25">
        <v>36.07</v>
      </c>
      <c r="F758" s="25">
        <f t="shared" si="33"/>
        <v>0</v>
      </c>
      <c r="G758" s="25">
        <f t="shared" si="34"/>
        <v>0</v>
      </c>
      <c r="H758" s="25">
        <f t="shared" si="35"/>
        <v>0</v>
      </c>
    </row>
    <row r="759" spans="2:8" x14ac:dyDescent="0.3">
      <c r="B759" s="16">
        <v>0.72916666666666663</v>
      </c>
      <c r="C759" s="17">
        <v>0</v>
      </c>
      <c r="D759" s="1">
        <v>42171.729166666664</v>
      </c>
      <c r="E759" s="25">
        <v>41.43</v>
      </c>
      <c r="F759" s="25">
        <f t="shared" si="33"/>
        <v>0</v>
      </c>
      <c r="G759" s="25">
        <f t="shared" si="34"/>
        <v>0</v>
      </c>
      <c r="H759" s="25">
        <f t="shared" si="35"/>
        <v>0</v>
      </c>
    </row>
    <row r="760" spans="2:8" x14ac:dyDescent="0.3">
      <c r="B760" s="16">
        <v>0.75</v>
      </c>
      <c r="C760" s="17">
        <v>0</v>
      </c>
      <c r="D760" s="1">
        <v>42171.75</v>
      </c>
      <c r="E760" s="25">
        <v>38.44</v>
      </c>
      <c r="F760" s="25">
        <f t="shared" si="33"/>
        <v>0</v>
      </c>
      <c r="G760" s="25">
        <f t="shared" si="34"/>
        <v>0</v>
      </c>
      <c r="H760" s="25">
        <f t="shared" si="35"/>
        <v>0</v>
      </c>
    </row>
    <row r="761" spans="2:8" x14ac:dyDescent="0.3">
      <c r="B761" s="16">
        <v>0.77083333333333337</v>
      </c>
      <c r="C761" s="17">
        <v>0</v>
      </c>
      <c r="D761" s="1">
        <v>42171.770833333336</v>
      </c>
      <c r="E761" s="25">
        <v>37.04</v>
      </c>
      <c r="F761" s="25">
        <f t="shared" si="33"/>
        <v>0</v>
      </c>
      <c r="G761" s="25">
        <f t="shared" si="34"/>
        <v>0</v>
      </c>
      <c r="H761" s="25">
        <f t="shared" si="35"/>
        <v>0</v>
      </c>
    </row>
    <row r="762" spans="2:8" x14ac:dyDescent="0.3">
      <c r="B762" s="16">
        <v>0.79166666666666663</v>
      </c>
      <c r="C762" s="17">
        <v>0</v>
      </c>
      <c r="D762" s="1">
        <v>42171.791666666664</v>
      </c>
      <c r="E762" s="25">
        <v>35.82</v>
      </c>
      <c r="F762" s="25">
        <f t="shared" si="33"/>
        <v>0</v>
      </c>
      <c r="G762" s="25">
        <f t="shared" si="34"/>
        <v>0</v>
      </c>
      <c r="H762" s="25">
        <f t="shared" si="35"/>
        <v>0</v>
      </c>
    </row>
    <row r="763" spans="2:8" x14ac:dyDescent="0.3">
      <c r="B763" s="16">
        <v>0.8125</v>
      </c>
      <c r="C763" s="17">
        <v>0</v>
      </c>
      <c r="D763" s="1">
        <v>42171.8125</v>
      </c>
      <c r="E763" s="25">
        <v>35.96</v>
      </c>
      <c r="F763" s="25">
        <f t="shared" si="33"/>
        <v>0</v>
      </c>
      <c r="G763" s="25">
        <f t="shared" si="34"/>
        <v>0</v>
      </c>
      <c r="H763" s="25">
        <f t="shared" si="35"/>
        <v>0</v>
      </c>
    </row>
    <row r="764" spans="2:8" x14ac:dyDescent="0.3">
      <c r="B764" s="16">
        <v>0.83333333333333337</v>
      </c>
      <c r="C764" s="17">
        <v>0</v>
      </c>
      <c r="D764" s="1">
        <v>42171.833333333336</v>
      </c>
      <c r="E764" s="25">
        <v>36.51</v>
      </c>
      <c r="F764" s="25">
        <f t="shared" si="33"/>
        <v>0</v>
      </c>
      <c r="G764" s="25">
        <f t="shared" si="34"/>
        <v>0</v>
      </c>
      <c r="H764" s="25">
        <f t="shared" si="35"/>
        <v>0</v>
      </c>
    </row>
    <row r="765" spans="2:8" x14ac:dyDescent="0.3">
      <c r="B765" s="16">
        <v>0.85416666666666663</v>
      </c>
      <c r="C765" s="17">
        <v>0</v>
      </c>
      <c r="D765" s="1">
        <v>42171.854166666664</v>
      </c>
      <c r="E765" s="25">
        <v>36.15</v>
      </c>
      <c r="F765" s="25">
        <f t="shared" si="33"/>
        <v>0</v>
      </c>
      <c r="G765" s="25">
        <f t="shared" si="34"/>
        <v>0</v>
      </c>
      <c r="H765" s="25">
        <f t="shared" si="35"/>
        <v>0</v>
      </c>
    </row>
    <row r="766" spans="2:8" x14ac:dyDescent="0.3">
      <c r="B766" s="16">
        <v>0.875</v>
      </c>
      <c r="C766" s="17">
        <v>0</v>
      </c>
      <c r="D766" s="1">
        <v>42171.875</v>
      </c>
      <c r="E766" s="25">
        <v>36.630000000000003</v>
      </c>
      <c r="F766" s="25">
        <f t="shared" si="33"/>
        <v>0</v>
      </c>
      <c r="G766" s="25">
        <f t="shared" si="34"/>
        <v>0</v>
      </c>
      <c r="H766" s="25">
        <f t="shared" si="35"/>
        <v>0</v>
      </c>
    </row>
    <row r="767" spans="2:8" x14ac:dyDescent="0.3">
      <c r="B767" s="16">
        <v>0.89583333333333337</v>
      </c>
      <c r="C767" s="17">
        <v>0</v>
      </c>
      <c r="D767" s="1">
        <v>42171.895833333336</v>
      </c>
      <c r="E767" s="25">
        <v>36.18</v>
      </c>
      <c r="F767" s="25">
        <f t="shared" si="33"/>
        <v>0</v>
      </c>
      <c r="G767" s="25">
        <f t="shared" si="34"/>
        <v>0</v>
      </c>
      <c r="H767" s="25">
        <f t="shared" si="35"/>
        <v>0</v>
      </c>
    </row>
    <row r="768" spans="2:8" x14ac:dyDescent="0.3">
      <c r="B768" s="16">
        <v>0.91666666666666663</v>
      </c>
      <c r="C768" s="17">
        <v>0</v>
      </c>
      <c r="D768" s="1">
        <v>42171.916666666664</v>
      </c>
      <c r="E768" s="25">
        <v>35.450000000000003</v>
      </c>
      <c r="F768" s="25">
        <f t="shared" si="33"/>
        <v>0</v>
      </c>
      <c r="G768" s="25">
        <f t="shared" si="34"/>
        <v>0</v>
      </c>
      <c r="H768" s="25">
        <f t="shared" si="35"/>
        <v>0</v>
      </c>
    </row>
    <row r="769" spans="1:8" x14ac:dyDescent="0.3">
      <c r="B769" s="16">
        <v>0.9375</v>
      </c>
      <c r="C769" s="17">
        <v>0</v>
      </c>
      <c r="D769" s="1">
        <v>42171.9375</v>
      </c>
      <c r="E769" s="25">
        <v>35.979999999999997</v>
      </c>
      <c r="F769" s="25">
        <f t="shared" si="33"/>
        <v>0</v>
      </c>
      <c r="G769" s="25">
        <f t="shared" si="34"/>
        <v>0</v>
      </c>
      <c r="H769" s="25">
        <f t="shared" si="35"/>
        <v>0</v>
      </c>
    </row>
    <row r="770" spans="1:8" x14ac:dyDescent="0.3">
      <c r="B770" s="16">
        <v>0.95833333333333337</v>
      </c>
      <c r="C770" s="17">
        <v>0</v>
      </c>
      <c r="D770" s="1">
        <v>42171.958333333336</v>
      </c>
      <c r="E770" s="25">
        <v>35.799999999999997</v>
      </c>
      <c r="F770" s="25">
        <f t="shared" si="33"/>
        <v>0</v>
      </c>
      <c r="G770" s="25">
        <f t="shared" si="34"/>
        <v>0</v>
      </c>
      <c r="H770" s="25">
        <f t="shared" si="35"/>
        <v>0</v>
      </c>
    </row>
    <row r="771" spans="1:8" x14ac:dyDescent="0.3">
      <c r="B771" s="16">
        <v>0.97916666666666663</v>
      </c>
      <c r="C771" s="17">
        <v>0</v>
      </c>
      <c r="D771" s="1">
        <v>42171.979166666664</v>
      </c>
      <c r="E771" s="25">
        <v>37.14</v>
      </c>
      <c r="F771" s="25">
        <f t="shared" si="33"/>
        <v>0</v>
      </c>
      <c r="G771" s="25">
        <f t="shared" si="34"/>
        <v>0</v>
      </c>
      <c r="H771" s="25">
        <f t="shared" si="35"/>
        <v>0</v>
      </c>
    </row>
    <row r="772" spans="1:8" x14ac:dyDescent="0.3">
      <c r="B772" s="16">
        <v>0.99998842592592585</v>
      </c>
      <c r="C772" s="17">
        <v>0</v>
      </c>
      <c r="D772" s="1">
        <v>42172</v>
      </c>
      <c r="E772" s="25">
        <v>36.6</v>
      </c>
      <c r="F772" s="25">
        <f t="shared" si="33"/>
        <v>0</v>
      </c>
      <c r="G772" s="25">
        <f t="shared" si="34"/>
        <v>0</v>
      </c>
      <c r="H772" s="25">
        <f t="shared" si="35"/>
        <v>0</v>
      </c>
    </row>
    <row r="773" spans="1:8" x14ac:dyDescent="0.3">
      <c r="A773" s="15">
        <v>42172</v>
      </c>
      <c r="B773" s="16">
        <v>2.0833333333333332E-2</v>
      </c>
      <c r="C773" s="17">
        <v>0</v>
      </c>
      <c r="D773" s="1">
        <v>42172.020833333336</v>
      </c>
      <c r="E773" s="25">
        <v>36.020000000000003</v>
      </c>
      <c r="F773" s="25">
        <f t="shared" si="33"/>
        <v>0</v>
      </c>
      <c r="G773" s="25">
        <f t="shared" si="34"/>
        <v>0</v>
      </c>
      <c r="H773" s="25">
        <f t="shared" si="35"/>
        <v>0</v>
      </c>
    </row>
    <row r="774" spans="1:8" x14ac:dyDescent="0.3">
      <c r="B774" s="16">
        <v>4.1666666666666664E-2</v>
      </c>
      <c r="C774" s="17">
        <v>0</v>
      </c>
      <c r="D774" s="1">
        <v>42172.041666666664</v>
      </c>
      <c r="E774" s="25">
        <v>40.229999999999997</v>
      </c>
      <c r="F774" s="25">
        <f t="shared" ref="F774:F837" si="36">C774*E774*$B$2*$B$1</f>
        <v>0</v>
      </c>
      <c r="G774" s="25">
        <f t="shared" ref="G774:G837" si="37">C774*$B$3</f>
        <v>0</v>
      </c>
      <c r="H774" s="25">
        <f t="shared" ref="H774:H837" si="38">G774-F774</f>
        <v>0</v>
      </c>
    </row>
    <row r="775" spans="1:8" x14ac:dyDescent="0.3">
      <c r="B775" s="16">
        <v>6.25E-2</v>
      </c>
      <c r="C775" s="17">
        <v>0</v>
      </c>
      <c r="D775" s="1">
        <v>42172.0625</v>
      </c>
      <c r="E775" s="25">
        <v>36.01</v>
      </c>
      <c r="F775" s="25">
        <f t="shared" si="36"/>
        <v>0</v>
      </c>
      <c r="G775" s="25">
        <f t="shared" si="37"/>
        <v>0</v>
      </c>
      <c r="H775" s="25">
        <f t="shared" si="38"/>
        <v>0</v>
      </c>
    </row>
    <row r="776" spans="1:8" x14ac:dyDescent="0.3">
      <c r="B776" s="16">
        <v>8.3333333333333329E-2</v>
      </c>
      <c r="C776" s="17">
        <v>0</v>
      </c>
      <c r="D776" s="1">
        <v>42172.083333333336</v>
      </c>
      <c r="E776" s="25">
        <v>35.9</v>
      </c>
      <c r="F776" s="25">
        <f t="shared" si="36"/>
        <v>0</v>
      </c>
      <c r="G776" s="25">
        <f t="shared" si="37"/>
        <v>0</v>
      </c>
      <c r="H776" s="25">
        <f t="shared" si="38"/>
        <v>0</v>
      </c>
    </row>
    <row r="777" spans="1:8" x14ac:dyDescent="0.3">
      <c r="B777" s="16">
        <v>0.10416666666666667</v>
      </c>
      <c r="C777" s="17">
        <v>0</v>
      </c>
      <c r="D777" s="1">
        <v>42172.104166666664</v>
      </c>
      <c r="E777" s="25">
        <v>31.97</v>
      </c>
      <c r="F777" s="25">
        <f t="shared" si="36"/>
        <v>0</v>
      </c>
      <c r="G777" s="25">
        <f t="shared" si="37"/>
        <v>0</v>
      </c>
      <c r="H777" s="25">
        <f t="shared" si="38"/>
        <v>0</v>
      </c>
    </row>
    <row r="778" spans="1:8" x14ac:dyDescent="0.3">
      <c r="B778" s="16">
        <v>0.125</v>
      </c>
      <c r="C778" s="17">
        <v>0</v>
      </c>
      <c r="D778" s="1">
        <v>42172.125</v>
      </c>
      <c r="E778" s="25">
        <v>31.09</v>
      </c>
      <c r="F778" s="25">
        <f t="shared" si="36"/>
        <v>0</v>
      </c>
      <c r="G778" s="25">
        <f t="shared" si="37"/>
        <v>0</v>
      </c>
      <c r="H778" s="25">
        <f t="shared" si="38"/>
        <v>0</v>
      </c>
    </row>
    <row r="779" spans="1:8" x14ac:dyDescent="0.3">
      <c r="B779" s="16">
        <v>0.14583333333333334</v>
      </c>
      <c r="C779" s="17">
        <v>0</v>
      </c>
      <c r="D779" s="1">
        <v>42172.145833333336</v>
      </c>
      <c r="E779" s="25">
        <v>29.18</v>
      </c>
      <c r="F779" s="25">
        <f t="shared" si="36"/>
        <v>0</v>
      </c>
      <c r="G779" s="25">
        <f t="shared" si="37"/>
        <v>0</v>
      </c>
      <c r="H779" s="25">
        <f t="shared" si="38"/>
        <v>0</v>
      </c>
    </row>
    <row r="780" spans="1:8" x14ac:dyDescent="0.3">
      <c r="B780" s="16">
        <v>0.16666666666666666</v>
      </c>
      <c r="C780" s="17">
        <v>0</v>
      </c>
      <c r="D780" s="1">
        <v>42172.166666666664</v>
      </c>
      <c r="E780" s="25">
        <v>25.45</v>
      </c>
      <c r="F780" s="25">
        <f t="shared" si="36"/>
        <v>0</v>
      </c>
      <c r="G780" s="25">
        <f t="shared" si="37"/>
        <v>0</v>
      </c>
      <c r="H780" s="25">
        <f t="shared" si="38"/>
        <v>0</v>
      </c>
    </row>
    <row r="781" spans="1:8" x14ac:dyDescent="0.3">
      <c r="B781" s="16">
        <v>0.1875</v>
      </c>
      <c r="C781" s="17">
        <v>0</v>
      </c>
      <c r="D781" s="1">
        <v>42172.1875</v>
      </c>
      <c r="E781" s="25">
        <v>28.57</v>
      </c>
      <c r="F781" s="25">
        <f t="shared" si="36"/>
        <v>0</v>
      </c>
      <c r="G781" s="25">
        <f t="shared" si="37"/>
        <v>0</v>
      </c>
      <c r="H781" s="25">
        <f t="shared" si="38"/>
        <v>0</v>
      </c>
    </row>
    <row r="782" spans="1:8" x14ac:dyDescent="0.3">
      <c r="B782" s="16">
        <v>0.20833333333333334</v>
      </c>
      <c r="C782" s="17">
        <v>0</v>
      </c>
      <c r="D782" s="1">
        <v>42172.208333333336</v>
      </c>
      <c r="E782" s="25">
        <v>30.51</v>
      </c>
      <c r="F782" s="25">
        <f t="shared" si="36"/>
        <v>0</v>
      </c>
      <c r="G782" s="25">
        <f t="shared" si="37"/>
        <v>0</v>
      </c>
      <c r="H782" s="25">
        <f t="shared" si="38"/>
        <v>0</v>
      </c>
    </row>
    <row r="783" spans="1:8" x14ac:dyDescent="0.3">
      <c r="B783" s="16">
        <v>0.22916666666666666</v>
      </c>
      <c r="C783" s="17">
        <v>0</v>
      </c>
      <c r="D783" s="1">
        <v>42172.229166666664</v>
      </c>
      <c r="E783" s="25">
        <v>31.22</v>
      </c>
      <c r="F783" s="25">
        <f t="shared" si="36"/>
        <v>0</v>
      </c>
      <c r="G783" s="25">
        <f t="shared" si="37"/>
        <v>0</v>
      </c>
      <c r="H783" s="25">
        <f t="shared" si="38"/>
        <v>0</v>
      </c>
    </row>
    <row r="784" spans="1:8" x14ac:dyDescent="0.3">
      <c r="B784" s="16">
        <v>0.25</v>
      </c>
      <c r="C784" s="17">
        <v>0</v>
      </c>
      <c r="D784" s="1">
        <v>42172.25</v>
      </c>
      <c r="E784" s="25">
        <v>30.64</v>
      </c>
      <c r="F784" s="25">
        <f t="shared" si="36"/>
        <v>0</v>
      </c>
      <c r="G784" s="25">
        <f t="shared" si="37"/>
        <v>0</v>
      </c>
      <c r="H784" s="25">
        <f t="shared" si="38"/>
        <v>0</v>
      </c>
    </row>
    <row r="785" spans="2:8" x14ac:dyDescent="0.3">
      <c r="B785" s="16">
        <v>0.27083333333333331</v>
      </c>
      <c r="C785" s="17">
        <v>0</v>
      </c>
      <c r="D785" s="1">
        <v>42172.270833333336</v>
      </c>
      <c r="E785" s="25">
        <v>32.46</v>
      </c>
      <c r="F785" s="25">
        <f t="shared" si="36"/>
        <v>0</v>
      </c>
      <c r="G785" s="25">
        <f t="shared" si="37"/>
        <v>0</v>
      </c>
      <c r="H785" s="25">
        <f t="shared" si="38"/>
        <v>0</v>
      </c>
    </row>
    <row r="786" spans="2:8" x14ac:dyDescent="0.3">
      <c r="B786" s="16">
        <v>0.29166666666666669</v>
      </c>
      <c r="C786" s="17">
        <v>0</v>
      </c>
      <c r="D786" s="1">
        <v>42172.291666666664</v>
      </c>
      <c r="E786" s="25">
        <v>36.93</v>
      </c>
      <c r="F786" s="25">
        <f t="shared" si="36"/>
        <v>0</v>
      </c>
      <c r="G786" s="25">
        <f t="shared" si="37"/>
        <v>0</v>
      </c>
      <c r="H786" s="25">
        <f t="shared" si="38"/>
        <v>0</v>
      </c>
    </row>
    <row r="787" spans="2:8" x14ac:dyDescent="0.3">
      <c r="B787" s="16">
        <v>0.3125</v>
      </c>
      <c r="C787" s="17">
        <v>0</v>
      </c>
      <c r="D787" s="1">
        <v>42172.3125</v>
      </c>
      <c r="E787" s="25">
        <v>37.369999999999997</v>
      </c>
      <c r="F787" s="25">
        <f t="shared" si="36"/>
        <v>0</v>
      </c>
      <c r="G787" s="25">
        <f t="shared" si="37"/>
        <v>0</v>
      </c>
      <c r="H787" s="25">
        <f t="shared" si="38"/>
        <v>0</v>
      </c>
    </row>
    <row r="788" spans="2:8" x14ac:dyDescent="0.3">
      <c r="B788" s="16">
        <v>0.33333333333333331</v>
      </c>
      <c r="C788" s="17">
        <v>1.462E-3</v>
      </c>
      <c r="D788" s="1">
        <v>42172.333333333336</v>
      </c>
      <c r="E788" s="25">
        <v>40.07</v>
      </c>
      <c r="F788" s="25">
        <f t="shared" si="36"/>
        <v>5.6479443718777195E-2</v>
      </c>
      <c r="G788" s="25">
        <f t="shared" si="37"/>
        <v>0.27193200000000001</v>
      </c>
      <c r="H788" s="25">
        <f t="shared" si="38"/>
        <v>0.21545255628122281</v>
      </c>
    </row>
    <row r="789" spans="2:8" x14ac:dyDescent="0.3">
      <c r="B789" s="16">
        <v>0.35416666666666669</v>
      </c>
      <c r="C789" s="17">
        <v>2.3649999999999999E-3</v>
      </c>
      <c r="D789" s="1">
        <v>42172.354166666664</v>
      </c>
      <c r="E789" s="25">
        <v>37.159999999999997</v>
      </c>
      <c r="F789" s="25">
        <f t="shared" si="36"/>
        <v>8.4728700562571979E-2</v>
      </c>
      <c r="G789" s="25">
        <f t="shared" si="37"/>
        <v>0.43989</v>
      </c>
      <c r="H789" s="25">
        <f t="shared" si="38"/>
        <v>0.35516129943742802</v>
      </c>
    </row>
    <row r="790" spans="2:8" x14ac:dyDescent="0.3">
      <c r="B790" s="16">
        <v>0.375</v>
      </c>
      <c r="C790" s="17">
        <v>3.8748000000000005E-2</v>
      </c>
      <c r="D790" s="1">
        <v>42172.375</v>
      </c>
      <c r="E790" s="25">
        <v>36.01</v>
      </c>
      <c r="F790" s="25">
        <f t="shared" si="36"/>
        <v>1.3452286494974184</v>
      </c>
      <c r="G790" s="25">
        <f t="shared" si="37"/>
        <v>7.2071280000000009</v>
      </c>
      <c r="H790" s="25">
        <f t="shared" si="38"/>
        <v>5.8618993505025827</v>
      </c>
    </row>
    <row r="791" spans="2:8" x14ac:dyDescent="0.3">
      <c r="B791" s="16">
        <v>0.39583333333333331</v>
      </c>
      <c r="C791" s="17">
        <v>3.8233000000000003E-2</v>
      </c>
      <c r="D791" s="1">
        <v>42172.395833333336</v>
      </c>
      <c r="E791" s="25">
        <v>36.619999999999997</v>
      </c>
      <c r="F791" s="25">
        <f t="shared" si="36"/>
        <v>1.3498341530170068</v>
      </c>
      <c r="G791" s="25">
        <f t="shared" si="37"/>
        <v>7.1113380000000008</v>
      </c>
      <c r="H791" s="25">
        <f t="shared" si="38"/>
        <v>5.7615038469829942</v>
      </c>
    </row>
    <row r="792" spans="2:8" x14ac:dyDescent="0.3">
      <c r="B792" s="16">
        <v>0.41666666666666669</v>
      </c>
      <c r="C792" s="17">
        <v>0.12048499999999999</v>
      </c>
      <c r="D792" s="1">
        <v>42172.416666666664</v>
      </c>
      <c r="E792" s="25">
        <v>36.71</v>
      </c>
      <c r="F792" s="25">
        <f t="shared" si="36"/>
        <v>4.2642343281905735</v>
      </c>
      <c r="G792" s="25">
        <f t="shared" si="37"/>
        <v>22.410209999999999</v>
      </c>
      <c r="H792" s="25">
        <f t="shared" si="38"/>
        <v>18.145975671809424</v>
      </c>
    </row>
    <row r="793" spans="2:8" x14ac:dyDescent="0.3">
      <c r="B793" s="16">
        <v>0.4375</v>
      </c>
      <c r="C793" s="17">
        <v>0.27894800000000003</v>
      </c>
      <c r="D793" s="1">
        <v>42172.4375</v>
      </c>
      <c r="E793" s="25">
        <v>37.71</v>
      </c>
      <c r="F793" s="25">
        <f t="shared" si="36"/>
        <v>10.141530004510107</v>
      </c>
      <c r="G793" s="25">
        <f t="shared" si="37"/>
        <v>51.884328000000004</v>
      </c>
      <c r="H793" s="25">
        <f t="shared" si="38"/>
        <v>41.742797995489894</v>
      </c>
    </row>
    <row r="794" spans="2:8" x14ac:dyDescent="0.3">
      <c r="B794" s="16">
        <v>0.45833333333333331</v>
      </c>
      <c r="C794" s="17">
        <v>0.188717</v>
      </c>
      <c r="D794" s="1">
        <v>42172.458333333336</v>
      </c>
      <c r="E794" s="25">
        <v>39.840000000000003</v>
      </c>
      <c r="F794" s="25">
        <f t="shared" si="36"/>
        <v>7.2485985746253014</v>
      </c>
      <c r="G794" s="25">
        <f t="shared" si="37"/>
        <v>35.101362000000002</v>
      </c>
      <c r="H794" s="25">
        <f t="shared" si="38"/>
        <v>27.8527634253747</v>
      </c>
    </row>
    <row r="795" spans="2:8" x14ac:dyDescent="0.3">
      <c r="B795" s="16">
        <v>0.47916666666666669</v>
      </c>
      <c r="C795" s="17">
        <v>0.299398</v>
      </c>
      <c r="D795" s="1">
        <v>42172.479166666664</v>
      </c>
      <c r="E795" s="25">
        <v>39.54</v>
      </c>
      <c r="F795" s="25">
        <f t="shared" si="36"/>
        <v>11.413248031316972</v>
      </c>
      <c r="G795" s="25">
        <f t="shared" si="37"/>
        <v>55.688028000000003</v>
      </c>
      <c r="H795" s="25">
        <f t="shared" si="38"/>
        <v>44.274779968683035</v>
      </c>
    </row>
    <row r="796" spans="2:8" x14ac:dyDescent="0.3">
      <c r="B796" s="16">
        <v>0.5</v>
      </c>
      <c r="C796" s="17">
        <v>0.46416200000000002</v>
      </c>
      <c r="D796" s="1">
        <v>42172.5</v>
      </c>
      <c r="E796" s="25">
        <v>37.880000000000003</v>
      </c>
      <c r="F796" s="25">
        <f t="shared" si="36"/>
        <v>16.951309314690484</v>
      </c>
      <c r="G796" s="25">
        <f t="shared" si="37"/>
        <v>86.334131999999997</v>
      </c>
      <c r="H796" s="25">
        <f t="shared" si="38"/>
        <v>69.38282268530952</v>
      </c>
    </row>
    <row r="797" spans="2:8" x14ac:dyDescent="0.3">
      <c r="B797" s="16">
        <v>0.52083333333333337</v>
      </c>
      <c r="C797" s="17">
        <v>0.59204599999999996</v>
      </c>
      <c r="D797" s="1">
        <v>42172.520833333336</v>
      </c>
      <c r="E797" s="25">
        <v>40.15</v>
      </c>
      <c r="F797" s="25">
        <f t="shared" si="36"/>
        <v>22.917365775205898</v>
      </c>
      <c r="G797" s="25">
        <f t="shared" si="37"/>
        <v>110.12055599999999</v>
      </c>
      <c r="H797" s="25">
        <f t="shared" si="38"/>
        <v>87.203190224794099</v>
      </c>
    </row>
    <row r="798" spans="2:8" x14ac:dyDescent="0.3">
      <c r="B798" s="16">
        <v>0.54166666666666663</v>
      </c>
      <c r="C798" s="17">
        <v>0.56301599999999996</v>
      </c>
      <c r="D798" s="1">
        <v>42172.541666666664</v>
      </c>
      <c r="E798" s="25">
        <v>36.020000000000003</v>
      </c>
      <c r="F798" s="25">
        <f t="shared" si="36"/>
        <v>19.551862797926024</v>
      </c>
      <c r="G798" s="25">
        <f t="shared" si="37"/>
        <v>104.72097599999999</v>
      </c>
      <c r="H798" s="25">
        <f t="shared" si="38"/>
        <v>85.169113202073973</v>
      </c>
    </row>
    <row r="799" spans="2:8" x14ac:dyDescent="0.3">
      <c r="B799" s="16">
        <v>0.5625</v>
      </c>
      <c r="C799" s="17">
        <v>0.36612500000000003</v>
      </c>
      <c r="D799" s="1">
        <v>42172.5625</v>
      </c>
      <c r="E799" s="25">
        <v>36.32</v>
      </c>
      <c r="F799" s="25">
        <f t="shared" si="36"/>
        <v>12.8203216116228</v>
      </c>
      <c r="G799" s="25">
        <f t="shared" si="37"/>
        <v>68.099250000000012</v>
      </c>
      <c r="H799" s="25">
        <f t="shared" si="38"/>
        <v>55.27892838837721</v>
      </c>
    </row>
    <row r="800" spans="2:8" x14ac:dyDescent="0.3">
      <c r="B800" s="16">
        <v>0.58333333333333337</v>
      </c>
      <c r="C800" s="17">
        <v>0.38319900000000001</v>
      </c>
      <c r="D800" s="1">
        <v>42172.583333333336</v>
      </c>
      <c r="E800" s="25">
        <v>37.42</v>
      </c>
      <c r="F800" s="25">
        <f t="shared" si="36"/>
        <v>13.824576808495557</v>
      </c>
      <c r="G800" s="25">
        <f t="shared" si="37"/>
        <v>71.275013999999999</v>
      </c>
      <c r="H800" s="25">
        <f t="shared" si="38"/>
        <v>57.450437191504442</v>
      </c>
    </row>
    <row r="801" spans="2:8" x14ac:dyDescent="0.3">
      <c r="B801" s="16">
        <v>0.60416666666666663</v>
      </c>
      <c r="C801" s="17">
        <v>0.40289700000000001</v>
      </c>
      <c r="D801" s="1">
        <v>42172.604166666664</v>
      </c>
      <c r="E801" s="25">
        <v>37.159999999999997</v>
      </c>
      <c r="F801" s="25">
        <f t="shared" si="36"/>
        <v>14.43422379304802</v>
      </c>
      <c r="G801" s="25">
        <f t="shared" si="37"/>
        <v>74.938841999999994</v>
      </c>
      <c r="H801" s="25">
        <f t="shared" si="38"/>
        <v>60.504618206951974</v>
      </c>
    </row>
    <row r="802" spans="2:8" x14ac:dyDescent="0.3">
      <c r="B802" s="16">
        <v>0.625</v>
      </c>
      <c r="C802" s="17">
        <v>0.31118200000000001</v>
      </c>
      <c r="D802" s="1">
        <v>42172.625</v>
      </c>
      <c r="E802" s="25">
        <v>40.43</v>
      </c>
      <c r="F802" s="25">
        <f t="shared" si="36"/>
        <v>12.129472231761971</v>
      </c>
      <c r="G802" s="25">
        <f t="shared" si="37"/>
        <v>57.879852</v>
      </c>
      <c r="H802" s="25">
        <f t="shared" si="38"/>
        <v>45.750379768238027</v>
      </c>
    </row>
    <row r="803" spans="2:8" x14ac:dyDescent="0.3">
      <c r="B803" s="16">
        <v>0.64583333333333337</v>
      </c>
      <c r="C803" s="17">
        <v>7.4101E-2</v>
      </c>
      <c r="D803" s="1">
        <v>42172.645833333336</v>
      </c>
      <c r="E803" s="25">
        <v>36.58</v>
      </c>
      <c r="F803" s="25">
        <f t="shared" si="36"/>
        <v>2.6133132205781959</v>
      </c>
      <c r="G803" s="25">
        <f t="shared" si="37"/>
        <v>13.782786</v>
      </c>
      <c r="H803" s="25">
        <f t="shared" si="38"/>
        <v>11.169472779421804</v>
      </c>
    </row>
    <row r="804" spans="2:8" x14ac:dyDescent="0.3">
      <c r="B804" s="16">
        <v>0.66666666666666663</v>
      </c>
      <c r="C804" s="17">
        <v>1.1761000000000001E-2</v>
      </c>
      <c r="D804" s="1">
        <v>42172.666666666664</v>
      </c>
      <c r="E804" s="25">
        <v>36.35</v>
      </c>
      <c r="F804" s="25">
        <f t="shared" si="36"/>
        <v>0.41216618712921305</v>
      </c>
      <c r="G804" s="25">
        <f t="shared" si="37"/>
        <v>2.1875460000000002</v>
      </c>
      <c r="H804" s="25">
        <f t="shared" si="38"/>
        <v>1.7753798128707872</v>
      </c>
    </row>
    <row r="805" spans="2:8" x14ac:dyDescent="0.3">
      <c r="B805" s="16">
        <v>0.6875</v>
      </c>
      <c r="C805" s="17">
        <v>0</v>
      </c>
      <c r="D805" s="1">
        <v>42172.6875</v>
      </c>
      <c r="E805" s="25">
        <v>35.65</v>
      </c>
      <c r="F805" s="25">
        <f t="shared" si="36"/>
        <v>0</v>
      </c>
      <c r="G805" s="25">
        <f t="shared" si="37"/>
        <v>0</v>
      </c>
      <c r="H805" s="25">
        <f t="shared" si="38"/>
        <v>0</v>
      </c>
    </row>
    <row r="806" spans="2:8" x14ac:dyDescent="0.3">
      <c r="B806" s="16">
        <v>0.70833333333333337</v>
      </c>
      <c r="C806" s="17">
        <v>0</v>
      </c>
      <c r="D806" s="1">
        <v>42172.708333333336</v>
      </c>
      <c r="E806" s="25">
        <v>36.86</v>
      </c>
      <c r="F806" s="25">
        <f t="shared" si="36"/>
        <v>0</v>
      </c>
      <c r="G806" s="25">
        <f t="shared" si="37"/>
        <v>0</v>
      </c>
      <c r="H806" s="25">
        <f t="shared" si="38"/>
        <v>0</v>
      </c>
    </row>
    <row r="807" spans="2:8" x14ac:dyDescent="0.3">
      <c r="B807" s="16">
        <v>0.72916666666666663</v>
      </c>
      <c r="C807" s="17">
        <v>0</v>
      </c>
      <c r="D807" s="1">
        <v>42172.729166666664</v>
      </c>
      <c r="E807" s="25">
        <v>39.1</v>
      </c>
      <c r="F807" s="25">
        <f t="shared" si="36"/>
        <v>0</v>
      </c>
      <c r="G807" s="25">
        <f t="shared" si="37"/>
        <v>0</v>
      </c>
      <c r="H807" s="25">
        <f t="shared" si="38"/>
        <v>0</v>
      </c>
    </row>
    <row r="808" spans="2:8" x14ac:dyDescent="0.3">
      <c r="B808" s="16">
        <v>0.75</v>
      </c>
      <c r="C808" s="17">
        <v>0</v>
      </c>
      <c r="D808" s="1">
        <v>42172.75</v>
      </c>
      <c r="E808" s="25">
        <v>38.67</v>
      </c>
      <c r="F808" s="25">
        <f t="shared" si="36"/>
        <v>0</v>
      </c>
      <c r="G808" s="25">
        <f t="shared" si="37"/>
        <v>0</v>
      </c>
      <c r="H808" s="25">
        <f t="shared" si="38"/>
        <v>0</v>
      </c>
    </row>
    <row r="809" spans="2:8" x14ac:dyDescent="0.3">
      <c r="B809" s="16">
        <v>0.77083333333333337</v>
      </c>
      <c r="C809" s="17">
        <v>0</v>
      </c>
      <c r="D809" s="1">
        <v>42172.770833333336</v>
      </c>
      <c r="E809" s="25">
        <v>36.049999999999997</v>
      </c>
      <c r="F809" s="25">
        <f t="shared" si="36"/>
        <v>0</v>
      </c>
      <c r="G809" s="25">
        <f t="shared" si="37"/>
        <v>0</v>
      </c>
      <c r="H809" s="25">
        <f t="shared" si="38"/>
        <v>0</v>
      </c>
    </row>
    <row r="810" spans="2:8" x14ac:dyDescent="0.3">
      <c r="B810" s="16">
        <v>0.79166666666666663</v>
      </c>
      <c r="C810" s="17">
        <v>0</v>
      </c>
      <c r="D810" s="1">
        <v>42172.791666666664</v>
      </c>
      <c r="E810" s="25">
        <v>35.909999999999997</v>
      </c>
      <c r="F810" s="25">
        <f t="shared" si="36"/>
        <v>0</v>
      </c>
      <c r="G810" s="25">
        <f t="shared" si="37"/>
        <v>0</v>
      </c>
      <c r="H810" s="25">
        <f t="shared" si="38"/>
        <v>0</v>
      </c>
    </row>
    <row r="811" spans="2:8" x14ac:dyDescent="0.3">
      <c r="B811" s="16">
        <v>0.8125</v>
      </c>
      <c r="C811" s="17">
        <v>0</v>
      </c>
      <c r="D811" s="1">
        <v>42172.8125</v>
      </c>
      <c r="E811" s="25">
        <v>35.61</v>
      </c>
      <c r="F811" s="25">
        <f t="shared" si="36"/>
        <v>0</v>
      </c>
      <c r="G811" s="25">
        <f t="shared" si="37"/>
        <v>0</v>
      </c>
      <c r="H811" s="25">
        <f t="shared" si="38"/>
        <v>0</v>
      </c>
    </row>
    <row r="812" spans="2:8" x14ac:dyDescent="0.3">
      <c r="B812" s="16">
        <v>0.83333333333333337</v>
      </c>
      <c r="C812" s="17">
        <v>0</v>
      </c>
      <c r="D812" s="1">
        <v>42172.833333333336</v>
      </c>
      <c r="E812" s="25">
        <v>42.72</v>
      </c>
      <c r="F812" s="25">
        <f t="shared" si="36"/>
        <v>0</v>
      </c>
      <c r="G812" s="25">
        <f t="shared" si="37"/>
        <v>0</v>
      </c>
      <c r="H812" s="25">
        <f t="shared" si="38"/>
        <v>0</v>
      </c>
    </row>
    <row r="813" spans="2:8" x14ac:dyDescent="0.3">
      <c r="B813" s="16">
        <v>0.85416666666666663</v>
      </c>
      <c r="C813" s="17">
        <v>0</v>
      </c>
      <c r="D813" s="1">
        <v>42172.854166666664</v>
      </c>
      <c r="E813" s="25">
        <v>41.72</v>
      </c>
      <c r="F813" s="25">
        <f t="shared" si="36"/>
        <v>0</v>
      </c>
      <c r="G813" s="25">
        <f t="shared" si="37"/>
        <v>0</v>
      </c>
      <c r="H813" s="25">
        <f t="shared" si="38"/>
        <v>0</v>
      </c>
    </row>
    <row r="814" spans="2:8" x14ac:dyDescent="0.3">
      <c r="B814" s="16">
        <v>0.875</v>
      </c>
      <c r="C814" s="17">
        <v>0</v>
      </c>
      <c r="D814" s="1">
        <v>42172.875</v>
      </c>
      <c r="E814" s="25">
        <v>39.47</v>
      </c>
      <c r="F814" s="25">
        <f t="shared" si="36"/>
        <v>0</v>
      </c>
      <c r="G814" s="25">
        <f t="shared" si="37"/>
        <v>0</v>
      </c>
      <c r="H814" s="25">
        <f t="shared" si="38"/>
        <v>0</v>
      </c>
    </row>
    <row r="815" spans="2:8" x14ac:dyDescent="0.3">
      <c r="B815" s="16">
        <v>0.89583333333333337</v>
      </c>
      <c r="C815" s="17">
        <v>0</v>
      </c>
      <c r="D815" s="1">
        <v>42172.895833333336</v>
      </c>
      <c r="E815" s="25">
        <v>36.21</v>
      </c>
      <c r="F815" s="25">
        <f t="shared" si="36"/>
        <v>0</v>
      </c>
      <c r="G815" s="25">
        <f t="shared" si="37"/>
        <v>0</v>
      </c>
      <c r="H815" s="25">
        <f t="shared" si="38"/>
        <v>0</v>
      </c>
    </row>
    <row r="816" spans="2:8" x14ac:dyDescent="0.3">
      <c r="B816" s="16">
        <v>0.91666666666666663</v>
      </c>
      <c r="C816" s="17">
        <v>0</v>
      </c>
      <c r="D816" s="1">
        <v>42172.916666666664</v>
      </c>
      <c r="E816" s="25">
        <v>34.24</v>
      </c>
      <c r="F816" s="25">
        <f t="shared" si="36"/>
        <v>0</v>
      </c>
      <c r="G816" s="25">
        <f t="shared" si="37"/>
        <v>0</v>
      </c>
      <c r="H816" s="25">
        <f t="shared" si="38"/>
        <v>0</v>
      </c>
    </row>
    <row r="817" spans="1:8" x14ac:dyDescent="0.3">
      <c r="B817" s="16">
        <v>0.9375</v>
      </c>
      <c r="C817" s="17">
        <v>0</v>
      </c>
      <c r="D817" s="1">
        <v>42172.9375</v>
      </c>
      <c r="E817" s="25">
        <v>35.049999999999997</v>
      </c>
      <c r="F817" s="25">
        <f t="shared" si="36"/>
        <v>0</v>
      </c>
      <c r="G817" s="25">
        <f t="shared" si="37"/>
        <v>0</v>
      </c>
      <c r="H817" s="25">
        <f t="shared" si="38"/>
        <v>0</v>
      </c>
    </row>
    <row r="818" spans="1:8" x14ac:dyDescent="0.3">
      <c r="B818" s="16">
        <v>0.95833333333333337</v>
      </c>
      <c r="C818" s="17">
        <v>0</v>
      </c>
      <c r="D818" s="1">
        <v>42172.958333333336</v>
      </c>
      <c r="E818" s="25">
        <v>34.36</v>
      </c>
      <c r="F818" s="25">
        <f t="shared" si="36"/>
        <v>0</v>
      </c>
      <c r="G818" s="25">
        <f t="shared" si="37"/>
        <v>0</v>
      </c>
      <c r="H818" s="25">
        <f t="shared" si="38"/>
        <v>0</v>
      </c>
    </row>
    <row r="819" spans="1:8" x14ac:dyDescent="0.3">
      <c r="B819" s="16">
        <v>0.97916666666666663</v>
      </c>
      <c r="C819" s="17">
        <v>0</v>
      </c>
      <c r="D819" s="1">
        <v>42172.979166666664</v>
      </c>
      <c r="E819" s="25">
        <v>33.76</v>
      </c>
      <c r="F819" s="25">
        <f t="shared" si="36"/>
        <v>0</v>
      </c>
      <c r="G819" s="25">
        <f t="shared" si="37"/>
        <v>0</v>
      </c>
      <c r="H819" s="25">
        <f t="shared" si="38"/>
        <v>0</v>
      </c>
    </row>
    <row r="820" spans="1:8" x14ac:dyDescent="0.3">
      <c r="B820" s="16">
        <v>0.99998842592592585</v>
      </c>
      <c r="C820" s="17">
        <v>0</v>
      </c>
      <c r="D820" s="1">
        <v>42173</v>
      </c>
      <c r="E820" s="25">
        <v>34.46</v>
      </c>
      <c r="F820" s="25">
        <f t="shared" si="36"/>
        <v>0</v>
      </c>
      <c r="G820" s="25">
        <f t="shared" si="37"/>
        <v>0</v>
      </c>
      <c r="H820" s="25">
        <f t="shared" si="38"/>
        <v>0</v>
      </c>
    </row>
    <row r="821" spans="1:8" x14ac:dyDescent="0.3">
      <c r="A821" s="15">
        <v>42173</v>
      </c>
      <c r="B821" s="16">
        <v>2.0833333333333332E-2</v>
      </c>
      <c r="C821" s="17">
        <v>0</v>
      </c>
      <c r="D821" s="1">
        <v>42173.020833333336</v>
      </c>
      <c r="E821" s="25">
        <v>35.450000000000003</v>
      </c>
      <c r="F821" s="25">
        <f t="shared" si="36"/>
        <v>0</v>
      </c>
      <c r="G821" s="25">
        <f t="shared" si="37"/>
        <v>0</v>
      </c>
      <c r="H821" s="25">
        <f t="shared" si="38"/>
        <v>0</v>
      </c>
    </row>
    <row r="822" spans="1:8" x14ac:dyDescent="0.3">
      <c r="B822" s="16">
        <v>4.1666666666666664E-2</v>
      </c>
      <c r="C822" s="17">
        <v>0</v>
      </c>
      <c r="D822" s="1">
        <v>42173.041666666664</v>
      </c>
      <c r="E822" s="25">
        <v>32.049999999999997</v>
      </c>
      <c r="F822" s="25">
        <f t="shared" si="36"/>
        <v>0</v>
      </c>
      <c r="G822" s="25">
        <f t="shared" si="37"/>
        <v>0</v>
      </c>
      <c r="H822" s="25">
        <f t="shared" si="38"/>
        <v>0</v>
      </c>
    </row>
    <row r="823" spans="1:8" x14ac:dyDescent="0.3">
      <c r="B823" s="16">
        <v>6.25E-2</v>
      </c>
      <c r="C823" s="17">
        <v>0</v>
      </c>
      <c r="D823" s="1">
        <v>42173.0625</v>
      </c>
      <c r="E823" s="25">
        <v>32.619999999999997</v>
      </c>
      <c r="F823" s="25">
        <f t="shared" si="36"/>
        <v>0</v>
      </c>
      <c r="G823" s="25">
        <f t="shared" si="37"/>
        <v>0</v>
      </c>
      <c r="H823" s="25">
        <f t="shared" si="38"/>
        <v>0</v>
      </c>
    </row>
    <row r="824" spans="1:8" x14ac:dyDescent="0.3">
      <c r="B824" s="16">
        <v>8.3333333333333329E-2</v>
      </c>
      <c r="C824" s="17">
        <v>0</v>
      </c>
      <c r="D824" s="1">
        <v>42173.083333333336</v>
      </c>
      <c r="E824" s="25">
        <v>32.86</v>
      </c>
      <c r="F824" s="25">
        <f t="shared" si="36"/>
        <v>0</v>
      </c>
      <c r="G824" s="25">
        <f t="shared" si="37"/>
        <v>0</v>
      </c>
      <c r="H824" s="25">
        <f t="shared" si="38"/>
        <v>0</v>
      </c>
    </row>
    <row r="825" spans="1:8" x14ac:dyDescent="0.3">
      <c r="B825" s="16">
        <v>0.10416666666666667</v>
      </c>
      <c r="C825" s="17">
        <v>0</v>
      </c>
      <c r="D825" s="1">
        <v>42173.104166666664</v>
      </c>
      <c r="E825" s="25">
        <v>28.28</v>
      </c>
      <c r="F825" s="25">
        <f t="shared" si="36"/>
        <v>0</v>
      </c>
      <c r="G825" s="25">
        <f t="shared" si="37"/>
        <v>0</v>
      </c>
      <c r="H825" s="25">
        <f t="shared" si="38"/>
        <v>0</v>
      </c>
    </row>
    <row r="826" spans="1:8" x14ac:dyDescent="0.3">
      <c r="B826" s="16">
        <v>0.125</v>
      </c>
      <c r="C826" s="17">
        <v>0</v>
      </c>
      <c r="D826" s="1">
        <v>42173.125</v>
      </c>
      <c r="E826" s="25">
        <v>29.21</v>
      </c>
      <c r="F826" s="25">
        <f t="shared" si="36"/>
        <v>0</v>
      </c>
      <c r="G826" s="25">
        <f t="shared" si="37"/>
        <v>0</v>
      </c>
      <c r="H826" s="25">
        <f t="shared" si="38"/>
        <v>0</v>
      </c>
    </row>
    <row r="827" spans="1:8" x14ac:dyDescent="0.3">
      <c r="B827" s="16">
        <v>0.14583333333333334</v>
      </c>
      <c r="C827" s="17">
        <v>0</v>
      </c>
      <c r="D827" s="1">
        <v>42173.145833333336</v>
      </c>
      <c r="E827" s="25">
        <v>22.42</v>
      </c>
      <c r="F827" s="25">
        <f t="shared" si="36"/>
        <v>0</v>
      </c>
      <c r="G827" s="25">
        <f t="shared" si="37"/>
        <v>0</v>
      </c>
      <c r="H827" s="25">
        <f t="shared" si="38"/>
        <v>0</v>
      </c>
    </row>
    <row r="828" spans="1:8" x14ac:dyDescent="0.3">
      <c r="B828" s="16">
        <v>0.16666666666666666</v>
      </c>
      <c r="C828" s="17">
        <v>0</v>
      </c>
      <c r="D828" s="1">
        <v>42173.166666666664</v>
      </c>
      <c r="E828" s="25">
        <v>22.27</v>
      </c>
      <c r="F828" s="25">
        <f t="shared" si="36"/>
        <v>0</v>
      </c>
      <c r="G828" s="25">
        <f t="shared" si="37"/>
        <v>0</v>
      </c>
      <c r="H828" s="25">
        <f t="shared" si="38"/>
        <v>0</v>
      </c>
    </row>
    <row r="829" spans="1:8" x14ac:dyDescent="0.3">
      <c r="B829" s="16">
        <v>0.1875</v>
      </c>
      <c r="C829" s="17">
        <v>0</v>
      </c>
      <c r="D829" s="1">
        <v>42173.1875</v>
      </c>
      <c r="E829" s="25">
        <v>22.5</v>
      </c>
      <c r="F829" s="25">
        <f t="shared" si="36"/>
        <v>0</v>
      </c>
      <c r="G829" s="25">
        <f t="shared" si="37"/>
        <v>0</v>
      </c>
      <c r="H829" s="25">
        <f t="shared" si="38"/>
        <v>0</v>
      </c>
    </row>
    <row r="830" spans="1:8" x14ac:dyDescent="0.3">
      <c r="B830" s="16">
        <v>0.20833333333333334</v>
      </c>
      <c r="C830" s="17">
        <v>0</v>
      </c>
      <c r="D830" s="1">
        <v>42173.208333333336</v>
      </c>
      <c r="E830" s="25">
        <v>28.35</v>
      </c>
      <c r="F830" s="25">
        <f t="shared" si="36"/>
        <v>0</v>
      </c>
      <c r="G830" s="25">
        <f t="shared" si="37"/>
        <v>0</v>
      </c>
      <c r="H830" s="25">
        <f t="shared" si="38"/>
        <v>0</v>
      </c>
    </row>
    <row r="831" spans="1:8" x14ac:dyDescent="0.3">
      <c r="B831" s="16">
        <v>0.22916666666666666</v>
      </c>
      <c r="C831" s="17">
        <v>0</v>
      </c>
      <c r="D831" s="1">
        <v>42173.229166666664</v>
      </c>
      <c r="E831" s="25">
        <v>27.87</v>
      </c>
      <c r="F831" s="25">
        <f t="shared" si="36"/>
        <v>0</v>
      </c>
      <c r="G831" s="25">
        <f t="shared" si="37"/>
        <v>0</v>
      </c>
      <c r="H831" s="25">
        <f t="shared" si="38"/>
        <v>0</v>
      </c>
    </row>
    <row r="832" spans="1:8" x14ac:dyDescent="0.3">
      <c r="B832" s="16">
        <v>0.25</v>
      </c>
      <c r="C832" s="17">
        <v>0</v>
      </c>
      <c r="D832" s="1">
        <v>42173.25</v>
      </c>
      <c r="E832" s="25">
        <v>29.69</v>
      </c>
      <c r="F832" s="25">
        <f t="shared" si="36"/>
        <v>0</v>
      </c>
      <c r="G832" s="25">
        <f t="shared" si="37"/>
        <v>0</v>
      </c>
      <c r="H832" s="25">
        <f t="shared" si="38"/>
        <v>0</v>
      </c>
    </row>
    <row r="833" spans="2:8" x14ac:dyDescent="0.3">
      <c r="B833" s="16">
        <v>0.27083333333333331</v>
      </c>
      <c r="C833" s="17">
        <v>0</v>
      </c>
      <c r="D833" s="1">
        <v>42173.270833333336</v>
      </c>
      <c r="E833" s="25">
        <v>32.04</v>
      </c>
      <c r="F833" s="25">
        <f t="shared" si="36"/>
        <v>0</v>
      </c>
      <c r="G833" s="25">
        <f t="shared" si="37"/>
        <v>0</v>
      </c>
      <c r="H833" s="25">
        <f t="shared" si="38"/>
        <v>0</v>
      </c>
    </row>
    <row r="834" spans="2:8" x14ac:dyDescent="0.3">
      <c r="B834" s="16">
        <v>0.29166666666666669</v>
      </c>
      <c r="C834" s="17">
        <v>0</v>
      </c>
      <c r="D834" s="1">
        <v>42173.291666666664</v>
      </c>
      <c r="E834" s="25">
        <v>34.49</v>
      </c>
      <c r="F834" s="25">
        <f t="shared" si="36"/>
        <v>0</v>
      </c>
      <c r="G834" s="25">
        <f t="shared" si="37"/>
        <v>0</v>
      </c>
      <c r="H834" s="25">
        <f t="shared" si="38"/>
        <v>0</v>
      </c>
    </row>
    <row r="835" spans="2:8" x14ac:dyDescent="0.3">
      <c r="B835" s="16">
        <v>0.3125</v>
      </c>
      <c r="C835" s="17">
        <v>0</v>
      </c>
      <c r="D835" s="1">
        <v>42173.3125</v>
      </c>
      <c r="E835" s="25">
        <v>36.340000000000003</v>
      </c>
      <c r="F835" s="25">
        <f t="shared" si="36"/>
        <v>0</v>
      </c>
      <c r="G835" s="25">
        <f t="shared" si="37"/>
        <v>0</v>
      </c>
      <c r="H835" s="25">
        <f t="shared" si="38"/>
        <v>0</v>
      </c>
    </row>
    <row r="836" spans="2:8" x14ac:dyDescent="0.3">
      <c r="B836" s="16">
        <v>0.33333333333333331</v>
      </c>
      <c r="C836" s="17">
        <v>0.11902299999999999</v>
      </c>
      <c r="D836" s="1">
        <v>42173.333333333336</v>
      </c>
      <c r="E836" s="25">
        <v>36.950000000000003</v>
      </c>
      <c r="F836" s="25">
        <f t="shared" si="36"/>
        <v>4.2400309898664634</v>
      </c>
      <c r="G836" s="25">
        <f t="shared" si="37"/>
        <v>22.138278</v>
      </c>
      <c r="H836" s="25">
        <f t="shared" si="38"/>
        <v>17.898247010133538</v>
      </c>
    </row>
    <row r="837" spans="2:8" x14ac:dyDescent="0.3">
      <c r="B837" s="16">
        <v>0.35416666666666669</v>
      </c>
      <c r="C837" s="17">
        <v>0.40141300000000002</v>
      </c>
      <c r="D837" s="1">
        <v>42173.354166666664</v>
      </c>
      <c r="E837" s="25">
        <v>36.31</v>
      </c>
      <c r="F837" s="25">
        <f t="shared" si="36"/>
        <v>14.052104723118589</v>
      </c>
      <c r="G837" s="25">
        <f t="shared" si="37"/>
        <v>74.662818000000001</v>
      </c>
      <c r="H837" s="25">
        <f t="shared" si="38"/>
        <v>60.610713276881413</v>
      </c>
    </row>
    <row r="838" spans="2:8" x14ac:dyDescent="0.3">
      <c r="B838" s="16">
        <v>0.375</v>
      </c>
      <c r="C838" s="17">
        <v>1.137</v>
      </c>
      <c r="D838" s="1">
        <v>42173.375</v>
      </c>
      <c r="E838" s="25">
        <v>35.96</v>
      </c>
      <c r="F838" s="25">
        <f t="shared" ref="F838:F901" si="39">C838*E838*$B$2*$B$1</f>
        <v>39.418840305741604</v>
      </c>
      <c r="G838" s="25">
        <f t="shared" ref="G838:G901" si="40">C838*$B$3</f>
        <v>211.482</v>
      </c>
      <c r="H838" s="25">
        <f t="shared" ref="H838:H901" si="41">G838-F838</f>
        <v>172.06315969425839</v>
      </c>
    </row>
    <row r="839" spans="2:8" x14ac:dyDescent="0.3">
      <c r="B839" s="16">
        <v>0.39583333333333331</v>
      </c>
      <c r="C839" s="17">
        <v>1.7511330000000001</v>
      </c>
      <c r="D839" s="1">
        <v>42173.395833333336</v>
      </c>
      <c r="E839" s="25">
        <v>35.950000000000003</v>
      </c>
      <c r="F839" s="25">
        <f t="shared" si="39"/>
        <v>60.693435717103235</v>
      </c>
      <c r="G839" s="25">
        <f t="shared" si="40"/>
        <v>325.71073799999999</v>
      </c>
      <c r="H839" s="25">
        <f t="shared" si="41"/>
        <v>265.01730228289676</v>
      </c>
    </row>
    <row r="840" spans="2:8" x14ac:dyDescent="0.3">
      <c r="B840" s="16">
        <v>0.41666666666666669</v>
      </c>
      <c r="C840" s="17">
        <v>1.7552619999999999</v>
      </c>
      <c r="D840" s="1">
        <v>42173.416666666664</v>
      </c>
      <c r="E840" s="25">
        <v>36.01</v>
      </c>
      <c r="F840" s="25">
        <f t="shared" si="39"/>
        <v>60.938080153146934</v>
      </c>
      <c r="G840" s="25">
        <f t="shared" si="40"/>
        <v>326.47873199999998</v>
      </c>
      <c r="H840" s="25">
        <f t="shared" si="41"/>
        <v>265.54065184685305</v>
      </c>
    </row>
    <row r="841" spans="2:8" x14ac:dyDescent="0.3">
      <c r="B841" s="16">
        <v>0.4375</v>
      </c>
      <c r="C841" s="17">
        <v>1.6180669999999999</v>
      </c>
      <c r="D841" s="1">
        <v>42173.4375</v>
      </c>
      <c r="E841" s="25">
        <v>36.01</v>
      </c>
      <c r="F841" s="25">
        <f t="shared" si="39"/>
        <v>56.175030587548754</v>
      </c>
      <c r="G841" s="25">
        <f t="shared" si="40"/>
        <v>300.96046200000001</v>
      </c>
      <c r="H841" s="25">
        <f t="shared" si="41"/>
        <v>244.78543141245126</v>
      </c>
    </row>
    <row r="842" spans="2:8" x14ac:dyDescent="0.3">
      <c r="B842" s="16">
        <v>0.45833333333333331</v>
      </c>
      <c r="C842" s="17">
        <v>1.9557</v>
      </c>
      <c r="D842" s="1">
        <v>42173.458333333336</v>
      </c>
      <c r="E842" s="25">
        <v>35.26</v>
      </c>
      <c r="F842" s="25">
        <f t="shared" si="39"/>
        <v>66.482637315775548</v>
      </c>
      <c r="G842" s="25">
        <f t="shared" si="40"/>
        <v>363.7602</v>
      </c>
      <c r="H842" s="25">
        <f t="shared" si="41"/>
        <v>297.27756268422445</v>
      </c>
    </row>
    <row r="843" spans="2:8" x14ac:dyDescent="0.3">
      <c r="B843" s="16">
        <v>0.47916666666666669</v>
      </c>
      <c r="C843" s="17">
        <v>2.0170719999999998</v>
      </c>
      <c r="D843" s="1">
        <v>42173.479166666664</v>
      </c>
      <c r="E843" s="25">
        <v>35.74</v>
      </c>
      <c r="F843" s="25">
        <f t="shared" si="39"/>
        <v>69.502374859996735</v>
      </c>
      <c r="G843" s="25">
        <f t="shared" si="40"/>
        <v>375.17539199999993</v>
      </c>
      <c r="H843" s="25">
        <f t="shared" si="41"/>
        <v>305.6730171400032</v>
      </c>
    </row>
    <row r="844" spans="2:8" x14ac:dyDescent="0.3">
      <c r="B844" s="16">
        <v>0.5</v>
      </c>
      <c r="C844" s="17">
        <v>1.7275860000000001</v>
      </c>
      <c r="D844" s="1">
        <v>42173.5</v>
      </c>
      <c r="E844" s="25">
        <v>34.729999999999997</v>
      </c>
      <c r="F844" s="25">
        <f t="shared" si="39"/>
        <v>57.845310258739168</v>
      </c>
      <c r="G844" s="25">
        <f t="shared" si="40"/>
        <v>321.33099600000003</v>
      </c>
      <c r="H844" s="25">
        <f t="shared" si="41"/>
        <v>263.48568574126085</v>
      </c>
    </row>
    <row r="845" spans="2:8" x14ac:dyDescent="0.3">
      <c r="B845" s="16">
        <v>0.52083333333333337</v>
      </c>
      <c r="C845" s="17">
        <v>0.86458800000000013</v>
      </c>
      <c r="D845" s="1">
        <v>42173.520833333336</v>
      </c>
      <c r="E845" s="25">
        <v>32.79</v>
      </c>
      <c r="F845" s="25">
        <f t="shared" si="39"/>
        <v>27.332182737761066</v>
      </c>
      <c r="G845" s="25">
        <f t="shared" si="40"/>
        <v>160.81336800000003</v>
      </c>
      <c r="H845" s="25">
        <f t="shared" si="41"/>
        <v>133.48118526223897</v>
      </c>
    </row>
    <row r="846" spans="2:8" x14ac:dyDescent="0.3">
      <c r="B846" s="16">
        <v>0.54166666666666663</v>
      </c>
      <c r="C846" s="17">
        <v>0.88222099999999992</v>
      </c>
      <c r="D846" s="1">
        <v>42173.541666666664</v>
      </c>
      <c r="E846" s="25">
        <v>35.31</v>
      </c>
      <c r="F846" s="25">
        <f t="shared" si="39"/>
        <v>30.033006107371161</v>
      </c>
      <c r="G846" s="25">
        <f t="shared" si="40"/>
        <v>164.09310599999998</v>
      </c>
      <c r="H846" s="25">
        <f t="shared" si="41"/>
        <v>134.06009989262881</v>
      </c>
    </row>
    <row r="847" spans="2:8" x14ac:dyDescent="0.3">
      <c r="B847" s="16">
        <v>0.5625</v>
      </c>
      <c r="C847" s="17">
        <v>0.72337099999999999</v>
      </c>
      <c r="D847" s="1">
        <v>42173.5625</v>
      </c>
      <c r="E847" s="25">
        <v>36.01</v>
      </c>
      <c r="F847" s="25">
        <f t="shared" si="39"/>
        <v>25.113538593362161</v>
      </c>
      <c r="G847" s="25">
        <f t="shared" si="40"/>
        <v>134.54700600000001</v>
      </c>
      <c r="H847" s="25">
        <f t="shared" si="41"/>
        <v>109.43346740663785</v>
      </c>
    </row>
    <row r="848" spans="2:8" x14ac:dyDescent="0.3">
      <c r="B848" s="16">
        <v>0.58333333333333337</v>
      </c>
      <c r="C848" s="17">
        <v>0.70556599999999992</v>
      </c>
      <c r="D848" s="1">
        <v>42173.583333333336</v>
      </c>
      <c r="E848" s="25">
        <v>35.43</v>
      </c>
      <c r="F848" s="25">
        <f t="shared" si="39"/>
        <v>24.100857372226098</v>
      </c>
      <c r="G848" s="25">
        <f t="shared" si="40"/>
        <v>131.23527599999997</v>
      </c>
      <c r="H848" s="25">
        <f t="shared" si="41"/>
        <v>107.13441862777387</v>
      </c>
    </row>
    <row r="849" spans="2:8" x14ac:dyDescent="0.3">
      <c r="B849" s="16">
        <v>0.60416666666666663</v>
      </c>
      <c r="C849" s="17">
        <v>0.86433000000000004</v>
      </c>
      <c r="D849" s="1">
        <v>42173.604166666664</v>
      </c>
      <c r="E849" s="25">
        <v>35.96</v>
      </c>
      <c r="F849" s="25">
        <f t="shared" si="39"/>
        <v>29.965599156958348</v>
      </c>
      <c r="G849" s="25">
        <f t="shared" si="40"/>
        <v>160.76538000000002</v>
      </c>
      <c r="H849" s="25">
        <f t="shared" si="41"/>
        <v>130.79978084304167</v>
      </c>
    </row>
    <row r="850" spans="2:8" x14ac:dyDescent="0.3">
      <c r="B850" s="16">
        <v>0.625</v>
      </c>
      <c r="C850" s="17">
        <v>0.45893600000000001</v>
      </c>
      <c r="D850" s="1">
        <v>42173.625</v>
      </c>
      <c r="E850" s="25">
        <v>34.86</v>
      </c>
      <c r="F850" s="25">
        <f t="shared" si="39"/>
        <v>15.424219762998076</v>
      </c>
      <c r="G850" s="25">
        <f t="shared" si="40"/>
        <v>85.362096000000008</v>
      </c>
      <c r="H850" s="25">
        <f t="shared" si="41"/>
        <v>69.93787623700193</v>
      </c>
    </row>
    <row r="851" spans="2:8" x14ac:dyDescent="0.3">
      <c r="B851" s="16">
        <v>0.64583333333333337</v>
      </c>
      <c r="C851" s="17">
        <v>0.17325599999999999</v>
      </c>
      <c r="D851" s="1">
        <v>42173.645833333336</v>
      </c>
      <c r="E851" s="25">
        <v>35.24</v>
      </c>
      <c r="F851" s="25">
        <f t="shared" si="39"/>
        <v>5.886374360142355</v>
      </c>
      <c r="G851" s="25">
        <f t="shared" si="40"/>
        <v>32.225616000000002</v>
      </c>
      <c r="H851" s="25">
        <f t="shared" si="41"/>
        <v>26.339241639857647</v>
      </c>
    </row>
    <row r="852" spans="2:8" x14ac:dyDescent="0.3">
      <c r="B852" s="16">
        <v>0.66666666666666663</v>
      </c>
      <c r="C852" s="17">
        <v>0.318129</v>
      </c>
      <c r="D852" s="1">
        <v>42173.666666666664</v>
      </c>
      <c r="E852" s="25">
        <v>36.270000000000003</v>
      </c>
      <c r="F852" s="25">
        <f t="shared" si="39"/>
        <v>11.12434659397201</v>
      </c>
      <c r="G852" s="25">
        <f t="shared" si="40"/>
        <v>59.171993999999998</v>
      </c>
      <c r="H852" s="25">
        <f t="shared" si="41"/>
        <v>48.047647406027991</v>
      </c>
    </row>
    <row r="853" spans="2:8" x14ac:dyDescent="0.3">
      <c r="B853" s="16">
        <v>0.6875</v>
      </c>
      <c r="C853" s="17">
        <v>2.8792999999999999E-2</v>
      </c>
      <c r="D853" s="1">
        <v>42173.6875</v>
      </c>
      <c r="E853" s="25">
        <v>37.99</v>
      </c>
      <c r="F853" s="25">
        <f t="shared" si="39"/>
        <v>1.0545809120559306</v>
      </c>
      <c r="G853" s="25">
        <f t="shared" si="40"/>
        <v>5.3554979999999999</v>
      </c>
      <c r="H853" s="25">
        <f t="shared" si="41"/>
        <v>4.300917087944069</v>
      </c>
    </row>
    <row r="854" spans="2:8" x14ac:dyDescent="0.3">
      <c r="B854" s="16">
        <v>0.70833333333333337</v>
      </c>
      <c r="C854" s="17">
        <v>0</v>
      </c>
      <c r="D854" s="1">
        <v>42173.708333333336</v>
      </c>
      <c r="E854" s="25">
        <v>38.08</v>
      </c>
      <c r="F854" s="25">
        <f t="shared" si="39"/>
        <v>0</v>
      </c>
      <c r="G854" s="25">
        <f t="shared" si="40"/>
        <v>0</v>
      </c>
      <c r="H854" s="25">
        <f t="shared" si="41"/>
        <v>0</v>
      </c>
    </row>
    <row r="855" spans="2:8" x14ac:dyDescent="0.3">
      <c r="B855" s="16">
        <v>0.72916666666666663</v>
      </c>
      <c r="C855" s="17">
        <v>0</v>
      </c>
      <c r="D855" s="1">
        <v>42173.729166666664</v>
      </c>
      <c r="E855" s="25">
        <v>36.56</v>
      </c>
      <c r="F855" s="25">
        <f t="shared" si="39"/>
        <v>0</v>
      </c>
      <c r="G855" s="25">
        <f t="shared" si="40"/>
        <v>0</v>
      </c>
      <c r="H855" s="25">
        <f t="shared" si="41"/>
        <v>0</v>
      </c>
    </row>
    <row r="856" spans="2:8" x14ac:dyDescent="0.3">
      <c r="B856" s="16">
        <v>0.75</v>
      </c>
      <c r="C856" s="17">
        <v>0</v>
      </c>
      <c r="D856" s="1">
        <v>42173.75</v>
      </c>
      <c r="E856" s="25">
        <v>38.72</v>
      </c>
      <c r="F856" s="25">
        <f t="shared" si="39"/>
        <v>0</v>
      </c>
      <c r="G856" s="25">
        <f t="shared" si="40"/>
        <v>0</v>
      </c>
      <c r="H856" s="25">
        <f t="shared" si="41"/>
        <v>0</v>
      </c>
    </row>
    <row r="857" spans="2:8" x14ac:dyDescent="0.3">
      <c r="B857" s="16">
        <v>0.77083333333333337</v>
      </c>
      <c r="C857" s="17">
        <v>0</v>
      </c>
      <c r="D857" s="1">
        <v>42173.770833333336</v>
      </c>
      <c r="E857" s="25">
        <v>37.979999999999997</v>
      </c>
      <c r="F857" s="25">
        <f t="shared" si="39"/>
        <v>0</v>
      </c>
      <c r="G857" s="25">
        <f t="shared" si="40"/>
        <v>0</v>
      </c>
      <c r="H857" s="25">
        <f t="shared" si="41"/>
        <v>0</v>
      </c>
    </row>
    <row r="858" spans="2:8" x14ac:dyDescent="0.3">
      <c r="B858" s="16">
        <v>0.79166666666666663</v>
      </c>
      <c r="C858" s="17">
        <v>0</v>
      </c>
      <c r="D858" s="1">
        <v>42173.791666666664</v>
      </c>
      <c r="E858" s="25">
        <v>37.92</v>
      </c>
      <c r="F858" s="25">
        <f t="shared" si="39"/>
        <v>0</v>
      </c>
      <c r="G858" s="25">
        <f t="shared" si="40"/>
        <v>0</v>
      </c>
      <c r="H858" s="25">
        <f t="shared" si="41"/>
        <v>0</v>
      </c>
    </row>
    <row r="859" spans="2:8" x14ac:dyDescent="0.3">
      <c r="B859" s="16">
        <v>0.8125</v>
      </c>
      <c r="C859" s="17">
        <v>0</v>
      </c>
      <c r="D859" s="1">
        <v>42173.8125</v>
      </c>
      <c r="E859" s="25">
        <v>37.11</v>
      </c>
      <c r="F859" s="25">
        <f t="shared" si="39"/>
        <v>0</v>
      </c>
      <c r="G859" s="25">
        <f t="shared" si="40"/>
        <v>0</v>
      </c>
      <c r="H859" s="25">
        <f t="shared" si="41"/>
        <v>0</v>
      </c>
    </row>
    <row r="860" spans="2:8" x14ac:dyDescent="0.3">
      <c r="B860" s="16">
        <v>0.83333333333333337</v>
      </c>
      <c r="C860" s="17">
        <v>0</v>
      </c>
      <c r="D860" s="1">
        <v>42173.833333333336</v>
      </c>
      <c r="E860" s="25">
        <v>36.24</v>
      </c>
      <c r="F860" s="25">
        <f t="shared" si="39"/>
        <v>0</v>
      </c>
      <c r="G860" s="25">
        <f t="shared" si="40"/>
        <v>0</v>
      </c>
      <c r="H860" s="25">
        <f t="shared" si="41"/>
        <v>0</v>
      </c>
    </row>
    <row r="861" spans="2:8" x14ac:dyDescent="0.3">
      <c r="B861" s="16">
        <v>0.85416666666666663</v>
      </c>
      <c r="C861" s="17">
        <v>0</v>
      </c>
      <c r="D861" s="1">
        <v>42173.854166666664</v>
      </c>
      <c r="E861" s="25">
        <v>36.340000000000003</v>
      </c>
      <c r="F861" s="25">
        <f t="shared" si="39"/>
        <v>0</v>
      </c>
      <c r="G861" s="25">
        <f t="shared" si="40"/>
        <v>0</v>
      </c>
      <c r="H861" s="25">
        <f t="shared" si="41"/>
        <v>0</v>
      </c>
    </row>
    <row r="862" spans="2:8" x14ac:dyDescent="0.3">
      <c r="B862" s="16">
        <v>0.875</v>
      </c>
      <c r="C862" s="17">
        <v>0</v>
      </c>
      <c r="D862" s="1">
        <v>42173.875</v>
      </c>
      <c r="E862" s="25">
        <v>35.950000000000003</v>
      </c>
      <c r="F862" s="25">
        <f t="shared" si="39"/>
        <v>0</v>
      </c>
      <c r="G862" s="25">
        <f t="shared" si="40"/>
        <v>0</v>
      </c>
      <c r="H862" s="25">
        <f t="shared" si="41"/>
        <v>0</v>
      </c>
    </row>
    <row r="863" spans="2:8" x14ac:dyDescent="0.3">
      <c r="B863" s="16">
        <v>0.89583333333333337</v>
      </c>
      <c r="C863" s="17">
        <v>0</v>
      </c>
      <c r="D863" s="1">
        <v>42173.895833333336</v>
      </c>
      <c r="E863" s="25">
        <v>35.17</v>
      </c>
      <c r="F863" s="25">
        <f t="shared" si="39"/>
        <v>0</v>
      </c>
      <c r="G863" s="25">
        <f t="shared" si="40"/>
        <v>0</v>
      </c>
      <c r="H863" s="25">
        <f t="shared" si="41"/>
        <v>0</v>
      </c>
    </row>
    <row r="864" spans="2:8" x14ac:dyDescent="0.3">
      <c r="B864" s="16">
        <v>0.91666666666666663</v>
      </c>
      <c r="C864" s="17">
        <v>0</v>
      </c>
      <c r="D864" s="1">
        <v>42173.916666666664</v>
      </c>
      <c r="E864" s="25">
        <v>33.69</v>
      </c>
      <c r="F864" s="25">
        <f t="shared" si="39"/>
        <v>0</v>
      </c>
      <c r="G864" s="25">
        <f t="shared" si="40"/>
        <v>0</v>
      </c>
      <c r="H864" s="25">
        <f t="shared" si="41"/>
        <v>0</v>
      </c>
    </row>
    <row r="865" spans="1:8" x14ac:dyDescent="0.3">
      <c r="B865" s="16">
        <v>0.9375</v>
      </c>
      <c r="C865" s="17">
        <v>0</v>
      </c>
      <c r="D865" s="1">
        <v>42173.9375</v>
      </c>
      <c r="E865" s="25">
        <v>34.57</v>
      </c>
      <c r="F865" s="25">
        <f t="shared" si="39"/>
        <v>0</v>
      </c>
      <c r="G865" s="25">
        <f t="shared" si="40"/>
        <v>0</v>
      </c>
      <c r="H865" s="25">
        <f t="shared" si="41"/>
        <v>0</v>
      </c>
    </row>
    <row r="866" spans="1:8" x14ac:dyDescent="0.3">
      <c r="B866" s="16">
        <v>0.95833333333333337</v>
      </c>
      <c r="C866" s="17">
        <v>0</v>
      </c>
      <c r="D866" s="1">
        <v>42173.958333333336</v>
      </c>
      <c r="E866" s="25">
        <v>33.56</v>
      </c>
      <c r="F866" s="25">
        <f t="shared" si="39"/>
        <v>0</v>
      </c>
      <c r="G866" s="25">
        <f t="shared" si="40"/>
        <v>0</v>
      </c>
      <c r="H866" s="25">
        <f t="shared" si="41"/>
        <v>0</v>
      </c>
    </row>
    <row r="867" spans="1:8" x14ac:dyDescent="0.3">
      <c r="B867" s="16">
        <v>0.97916666666666663</v>
      </c>
      <c r="C867" s="17">
        <v>0</v>
      </c>
      <c r="D867" s="1">
        <v>42173.979166666664</v>
      </c>
      <c r="E867" s="25">
        <v>34.130000000000003</v>
      </c>
      <c r="F867" s="25">
        <f t="shared" si="39"/>
        <v>0</v>
      </c>
      <c r="G867" s="25">
        <f t="shared" si="40"/>
        <v>0</v>
      </c>
      <c r="H867" s="25">
        <f t="shared" si="41"/>
        <v>0</v>
      </c>
    </row>
    <row r="868" spans="1:8" x14ac:dyDescent="0.3">
      <c r="B868" s="16">
        <v>0.99998842592592585</v>
      </c>
      <c r="C868" s="17">
        <v>0</v>
      </c>
      <c r="D868" s="1">
        <v>42174</v>
      </c>
      <c r="E868" s="25">
        <v>34.26</v>
      </c>
      <c r="F868" s="25">
        <f t="shared" si="39"/>
        <v>0</v>
      </c>
      <c r="G868" s="25">
        <f t="shared" si="40"/>
        <v>0</v>
      </c>
      <c r="H868" s="25">
        <f t="shared" si="41"/>
        <v>0</v>
      </c>
    </row>
    <row r="869" spans="1:8" x14ac:dyDescent="0.3">
      <c r="A869" s="15">
        <v>42174</v>
      </c>
      <c r="B869" s="16">
        <v>2.0833333333333332E-2</v>
      </c>
      <c r="C869" s="17">
        <v>0</v>
      </c>
      <c r="D869" s="1">
        <v>42174.020833333336</v>
      </c>
      <c r="E869" s="25">
        <v>34.21</v>
      </c>
      <c r="F869" s="25">
        <f t="shared" si="39"/>
        <v>0</v>
      </c>
      <c r="G869" s="25">
        <f t="shared" si="40"/>
        <v>0</v>
      </c>
      <c r="H869" s="25">
        <f t="shared" si="41"/>
        <v>0</v>
      </c>
    </row>
    <row r="870" spans="1:8" x14ac:dyDescent="0.3">
      <c r="B870" s="16">
        <v>4.1666666666666664E-2</v>
      </c>
      <c r="C870" s="17">
        <v>0</v>
      </c>
      <c r="D870" s="1">
        <v>42174.041666666664</v>
      </c>
      <c r="E870" s="25">
        <v>31.82</v>
      </c>
      <c r="F870" s="25">
        <f t="shared" si="39"/>
        <v>0</v>
      </c>
      <c r="G870" s="25">
        <f t="shared" si="40"/>
        <v>0</v>
      </c>
      <c r="H870" s="25">
        <f t="shared" si="41"/>
        <v>0</v>
      </c>
    </row>
    <row r="871" spans="1:8" x14ac:dyDescent="0.3">
      <c r="B871" s="16">
        <v>6.25E-2</v>
      </c>
      <c r="C871" s="17">
        <v>0</v>
      </c>
      <c r="D871" s="1">
        <v>42174.0625</v>
      </c>
      <c r="E871" s="25">
        <v>32.270000000000003</v>
      </c>
      <c r="F871" s="25">
        <f t="shared" si="39"/>
        <v>0</v>
      </c>
      <c r="G871" s="25">
        <f t="shared" si="40"/>
        <v>0</v>
      </c>
      <c r="H871" s="25">
        <f t="shared" si="41"/>
        <v>0</v>
      </c>
    </row>
    <row r="872" spans="1:8" x14ac:dyDescent="0.3">
      <c r="B872" s="16">
        <v>8.3333333333333329E-2</v>
      </c>
      <c r="C872" s="17">
        <v>0</v>
      </c>
      <c r="D872" s="1">
        <v>42174.083333333336</v>
      </c>
      <c r="E872" s="25">
        <v>34.96</v>
      </c>
      <c r="F872" s="25">
        <f t="shared" si="39"/>
        <v>0</v>
      </c>
      <c r="G872" s="25">
        <f t="shared" si="40"/>
        <v>0</v>
      </c>
      <c r="H872" s="25">
        <f t="shared" si="41"/>
        <v>0</v>
      </c>
    </row>
    <row r="873" spans="1:8" x14ac:dyDescent="0.3">
      <c r="B873" s="16">
        <v>0.10416666666666667</v>
      </c>
      <c r="C873" s="17">
        <v>0</v>
      </c>
      <c r="D873" s="1">
        <v>42174.104166666664</v>
      </c>
      <c r="E873" s="25">
        <v>31.83</v>
      </c>
      <c r="F873" s="25">
        <f t="shared" si="39"/>
        <v>0</v>
      </c>
      <c r="G873" s="25">
        <f t="shared" si="40"/>
        <v>0</v>
      </c>
      <c r="H873" s="25">
        <f t="shared" si="41"/>
        <v>0</v>
      </c>
    </row>
    <row r="874" spans="1:8" x14ac:dyDescent="0.3">
      <c r="B874" s="16">
        <v>0.125</v>
      </c>
      <c r="C874" s="17">
        <v>0</v>
      </c>
      <c r="D874" s="1">
        <v>42174.125</v>
      </c>
      <c r="E874" s="25">
        <v>29.85</v>
      </c>
      <c r="F874" s="25">
        <f t="shared" si="39"/>
        <v>0</v>
      </c>
      <c r="G874" s="25">
        <f t="shared" si="40"/>
        <v>0</v>
      </c>
      <c r="H874" s="25">
        <f t="shared" si="41"/>
        <v>0</v>
      </c>
    </row>
    <row r="875" spans="1:8" x14ac:dyDescent="0.3">
      <c r="B875" s="16">
        <v>0.14583333333333334</v>
      </c>
      <c r="C875" s="17">
        <v>0</v>
      </c>
      <c r="D875" s="1">
        <v>42174.145833333336</v>
      </c>
      <c r="E875" s="25">
        <v>27.71</v>
      </c>
      <c r="F875" s="25">
        <f t="shared" si="39"/>
        <v>0</v>
      </c>
      <c r="G875" s="25">
        <f t="shared" si="40"/>
        <v>0</v>
      </c>
      <c r="H875" s="25">
        <f t="shared" si="41"/>
        <v>0</v>
      </c>
    </row>
    <row r="876" spans="1:8" x14ac:dyDescent="0.3">
      <c r="B876" s="16">
        <v>0.16666666666666666</v>
      </c>
      <c r="C876" s="17">
        <v>0</v>
      </c>
      <c r="D876" s="1">
        <v>42174.166666666664</v>
      </c>
      <c r="E876" s="25">
        <v>27.56</v>
      </c>
      <c r="F876" s="25">
        <f t="shared" si="39"/>
        <v>0</v>
      </c>
      <c r="G876" s="25">
        <f t="shared" si="40"/>
        <v>0</v>
      </c>
      <c r="H876" s="25">
        <f t="shared" si="41"/>
        <v>0</v>
      </c>
    </row>
    <row r="877" spans="1:8" x14ac:dyDescent="0.3">
      <c r="B877" s="16">
        <v>0.1875</v>
      </c>
      <c r="C877" s="17">
        <v>0</v>
      </c>
      <c r="D877" s="1">
        <v>42174.1875</v>
      </c>
      <c r="E877" s="25">
        <v>25.68</v>
      </c>
      <c r="F877" s="25">
        <f t="shared" si="39"/>
        <v>0</v>
      </c>
      <c r="G877" s="25">
        <f t="shared" si="40"/>
        <v>0</v>
      </c>
      <c r="H877" s="25">
        <f t="shared" si="41"/>
        <v>0</v>
      </c>
    </row>
    <row r="878" spans="1:8" x14ac:dyDescent="0.3">
      <c r="B878" s="16">
        <v>0.20833333333333334</v>
      </c>
      <c r="C878" s="17">
        <v>0</v>
      </c>
      <c r="D878" s="1">
        <v>42174.208333333336</v>
      </c>
      <c r="E878" s="25">
        <v>29.97</v>
      </c>
      <c r="F878" s="25">
        <f t="shared" si="39"/>
        <v>0</v>
      </c>
      <c r="G878" s="25">
        <f t="shared" si="40"/>
        <v>0</v>
      </c>
      <c r="H878" s="25">
        <f t="shared" si="41"/>
        <v>0</v>
      </c>
    </row>
    <row r="879" spans="1:8" x14ac:dyDescent="0.3">
      <c r="B879" s="16">
        <v>0.22916666666666666</v>
      </c>
      <c r="C879" s="17">
        <v>0</v>
      </c>
      <c r="D879" s="1">
        <v>42174.229166666664</v>
      </c>
      <c r="E879" s="25">
        <v>29.22</v>
      </c>
      <c r="F879" s="25">
        <f t="shared" si="39"/>
        <v>0</v>
      </c>
      <c r="G879" s="25">
        <f t="shared" si="40"/>
        <v>0</v>
      </c>
      <c r="H879" s="25">
        <f t="shared" si="41"/>
        <v>0</v>
      </c>
    </row>
    <row r="880" spans="1:8" x14ac:dyDescent="0.3">
      <c r="B880" s="16">
        <v>0.25</v>
      </c>
      <c r="C880" s="17">
        <v>0</v>
      </c>
      <c r="D880" s="1">
        <v>42174.25</v>
      </c>
      <c r="E880" s="25">
        <v>29.16</v>
      </c>
      <c r="F880" s="25">
        <f t="shared" si="39"/>
        <v>0</v>
      </c>
      <c r="G880" s="25">
        <f t="shared" si="40"/>
        <v>0</v>
      </c>
      <c r="H880" s="25">
        <f t="shared" si="41"/>
        <v>0</v>
      </c>
    </row>
    <row r="881" spans="2:8" x14ac:dyDescent="0.3">
      <c r="B881" s="16">
        <v>0.27083333333333331</v>
      </c>
      <c r="C881" s="17">
        <v>0</v>
      </c>
      <c r="D881" s="1">
        <v>42174.270833333336</v>
      </c>
      <c r="E881" s="25">
        <v>31.09</v>
      </c>
      <c r="F881" s="25">
        <f t="shared" si="39"/>
        <v>0</v>
      </c>
      <c r="G881" s="25">
        <f t="shared" si="40"/>
        <v>0</v>
      </c>
      <c r="H881" s="25">
        <f t="shared" si="41"/>
        <v>0</v>
      </c>
    </row>
    <row r="882" spans="2:8" x14ac:dyDescent="0.3">
      <c r="B882" s="16">
        <v>0.29166666666666669</v>
      </c>
      <c r="C882" s="17">
        <v>0</v>
      </c>
      <c r="D882" s="1">
        <v>42174.291666666664</v>
      </c>
      <c r="E882" s="25">
        <v>33.97</v>
      </c>
      <c r="F882" s="25">
        <f t="shared" si="39"/>
        <v>0</v>
      </c>
      <c r="G882" s="25">
        <f t="shared" si="40"/>
        <v>0</v>
      </c>
      <c r="H882" s="25">
        <f t="shared" si="41"/>
        <v>0</v>
      </c>
    </row>
    <row r="883" spans="2:8" x14ac:dyDescent="0.3">
      <c r="B883" s="16">
        <v>0.3125</v>
      </c>
      <c r="C883" s="17">
        <v>3.8554999999999999E-2</v>
      </c>
      <c r="D883" s="1">
        <v>42174.3125</v>
      </c>
      <c r="E883" s="25">
        <v>36.97</v>
      </c>
      <c r="F883" s="25">
        <f t="shared" si="39"/>
        <v>1.3742123700894928</v>
      </c>
      <c r="G883" s="25">
        <f t="shared" si="40"/>
        <v>7.1712299999999995</v>
      </c>
      <c r="H883" s="25">
        <f t="shared" si="41"/>
        <v>5.7970176299105063</v>
      </c>
    </row>
    <row r="884" spans="2:8" x14ac:dyDescent="0.3">
      <c r="B884" s="16">
        <v>0.33333333333333331</v>
      </c>
      <c r="C884" s="17">
        <v>0.68763200000000002</v>
      </c>
      <c r="D884" s="1">
        <v>42174.333333333336</v>
      </c>
      <c r="E884" s="25">
        <v>39.6</v>
      </c>
      <c r="F884" s="25">
        <f t="shared" si="39"/>
        <v>26.252759527733375</v>
      </c>
      <c r="G884" s="25">
        <f t="shared" si="40"/>
        <v>127.899552</v>
      </c>
      <c r="H884" s="25">
        <f t="shared" si="41"/>
        <v>101.64679247226663</v>
      </c>
    </row>
    <row r="885" spans="2:8" x14ac:dyDescent="0.3">
      <c r="B885" s="16">
        <v>0.35416666666666669</v>
      </c>
      <c r="C885" s="17">
        <v>2.0798000000000001</v>
      </c>
      <c r="D885" s="1">
        <v>42174.354166666664</v>
      </c>
      <c r="E885" s="25">
        <v>38.43</v>
      </c>
      <c r="F885" s="25">
        <f t="shared" si="39"/>
        <v>77.057631105036123</v>
      </c>
      <c r="G885" s="25">
        <f t="shared" si="40"/>
        <v>386.84280000000001</v>
      </c>
      <c r="H885" s="25">
        <f t="shared" si="41"/>
        <v>309.78516889496387</v>
      </c>
    </row>
    <row r="886" spans="2:8" x14ac:dyDescent="0.3">
      <c r="B886" s="16">
        <v>0.375</v>
      </c>
      <c r="C886" s="17">
        <v>3.2618329999999998</v>
      </c>
      <c r="D886" s="1">
        <v>42174.375</v>
      </c>
      <c r="E886" s="25">
        <v>36.14</v>
      </c>
      <c r="F886" s="25">
        <f t="shared" si="39"/>
        <v>113.65107969800972</v>
      </c>
      <c r="G886" s="25">
        <f t="shared" si="40"/>
        <v>606.70093799999995</v>
      </c>
      <c r="H886" s="25">
        <f t="shared" si="41"/>
        <v>493.04985830199024</v>
      </c>
    </row>
    <row r="887" spans="2:8" x14ac:dyDescent="0.3">
      <c r="B887" s="16">
        <v>0.39583333333333331</v>
      </c>
      <c r="C887" s="17">
        <v>5.6987519999999998</v>
      </c>
      <c r="D887" s="1">
        <v>42174.395833333336</v>
      </c>
      <c r="E887" s="25">
        <v>37.4</v>
      </c>
      <c r="F887" s="25">
        <f t="shared" si="39"/>
        <v>205.48260145698276</v>
      </c>
      <c r="G887" s="25">
        <f t="shared" si="40"/>
        <v>1059.9678719999999</v>
      </c>
      <c r="H887" s="25">
        <f t="shared" si="41"/>
        <v>854.48527054301712</v>
      </c>
    </row>
    <row r="888" spans="2:8" x14ac:dyDescent="0.3">
      <c r="B888" s="16">
        <v>0.41666666666666669</v>
      </c>
      <c r="C888" s="17">
        <v>6.7687479999999995</v>
      </c>
      <c r="D888" s="1">
        <v>42174.416666666664</v>
      </c>
      <c r="E888" s="25">
        <v>36.020000000000003</v>
      </c>
      <c r="F888" s="25">
        <f t="shared" si="39"/>
        <v>235.05838592462061</v>
      </c>
      <c r="G888" s="25">
        <f t="shared" si="40"/>
        <v>1258.987128</v>
      </c>
      <c r="H888" s="25">
        <f t="shared" si="41"/>
        <v>1023.9287420753794</v>
      </c>
    </row>
    <row r="889" spans="2:8" x14ac:dyDescent="0.3">
      <c r="B889" s="16">
        <v>0.4375</v>
      </c>
      <c r="C889" s="17">
        <v>7.7551579999999998</v>
      </c>
      <c r="D889" s="1">
        <v>42174.4375</v>
      </c>
      <c r="E889" s="25">
        <v>36.03</v>
      </c>
      <c r="F889" s="25">
        <f t="shared" si="39"/>
        <v>269.38822455330103</v>
      </c>
      <c r="G889" s="25">
        <f t="shared" si="40"/>
        <v>1442.459388</v>
      </c>
      <c r="H889" s="25">
        <f t="shared" si="41"/>
        <v>1173.0711634466988</v>
      </c>
    </row>
    <row r="890" spans="2:8" x14ac:dyDescent="0.3">
      <c r="B890" s="16">
        <v>0.45833333333333331</v>
      </c>
      <c r="C890" s="17">
        <v>8.39602</v>
      </c>
      <c r="D890" s="1">
        <v>42174.458333333336</v>
      </c>
      <c r="E890" s="25">
        <v>36.020000000000003</v>
      </c>
      <c r="F890" s="25">
        <f t="shared" si="39"/>
        <v>291.56867848985269</v>
      </c>
      <c r="G890" s="25">
        <f t="shared" si="40"/>
        <v>1561.6597200000001</v>
      </c>
      <c r="H890" s="25">
        <f t="shared" si="41"/>
        <v>1270.0910415101475</v>
      </c>
    </row>
    <row r="891" spans="2:8" x14ac:dyDescent="0.3">
      <c r="B891" s="16">
        <v>0.47916666666666669</v>
      </c>
      <c r="C891" s="17">
        <v>9.354023999999999</v>
      </c>
      <c r="D891" s="1">
        <v>42174.479166666664</v>
      </c>
      <c r="E891" s="25">
        <v>35.69</v>
      </c>
      <c r="F891" s="25">
        <f t="shared" si="39"/>
        <v>321.86127204101325</v>
      </c>
      <c r="G891" s="25">
        <f t="shared" si="40"/>
        <v>1739.8484639999999</v>
      </c>
      <c r="H891" s="25">
        <f t="shared" si="41"/>
        <v>1417.9871919589866</v>
      </c>
    </row>
    <row r="892" spans="2:8" x14ac:dyDescent="0.3">
      <c r="B892" s="16">
        <v>0.5</v>
      </c>
      <c r="C892" s="17">
        <v>9.3234889999999986</v>
      </c>
      <c r="D892" s="1">
        <v>42174.5</v>
      </c>
      <c r="E892" s="25">
        <v>35.729999999999997</v>
      </c>
      <c r="F892" s="25">
        <f t="shared" si="39"/>
        <v>321.17014996445477</v>
      </c>
      <c r="G892" s="25">
        <f t="shared" si="40"/>
        <v>1734.1689539999998</v>
      </c>
      <c r="H892" s="25">
        <f t="shared" si="41"/>
        <v>1412.9988040355449</v>
      </c>
    </row>
    <row r="893" spans="2:8" x14ac:dyDescent="0.3">
      <c r="B893" s="16">
        <v>0.52083333333333337</v>
      </c>
      <c r="C893" s="17">
        <v>9.3251440000000017</v>
      </c>
      <c r="D893" s="1">
        <v>42174.520833333336</v>
      </c>
      <c r="E893" s="25">
        <v>35.65</v>
      </c>
      <c r="F893" s="25">
        <f t="shared" si="39"/>
        <v>320.50792806891332</v>
      </c>
      <c r="G893" s="25">
        <f t="shared" si="40"/>
        <v>1734.4767840000004</v>
      </c>
      <c r="H893" s="25">
        <f t="shared" si="41"/>
        <v>1413.9688559310871</v>
      </c>
    </row>
    <row r="894" spans="2:8" x14ac:dyDescent="0.3">
      <c r="B894" s="16">
        <v>0.54166666666666663</v>
      </c>
      <c r="C894" s="17">
        <v>8.4212879999999988</v>
      </c>
      <c r="D894" s="1">
        <v>42174.541666666664</v>
      </c>
      <c r="E894" s="25">
        <v>35.71</v>
      </c>
      <c r="F894" s="25">
        <f t="shared" si="39"/>
        <v>289.92927249078417</v>
      </c>
      <c r="G894" s="25">
        <f t="shared" si="40"/>
        <v>1566.3595679999999</v>
      </c>
      <c r="H894" s="25">
        <f t="shared" si="41"/>
        <v>1276.4302955092157</v>
      </c>
    </row>
    <row r="895" spans="2:8" x14ac:dyDescent="0.3">
      <c r="B895" s="16">
        <v>0.5625</v>
      </c>
      <c r="C895" s="17">
        <v>7.6614439999999995</v>
      </c>
      <c r="D895" s="1">
        <v>42174.5625</v>
      </c>
      <c r="E895" s="25">
        <v>35.96</v>
      </c>
      <c r="F895" s="25">
        <f t="shared" si="39"/>
        <v>265.61586415776793</v>
      </c>
      <c r="G895" s="25">
        <f t="shared" si="40"/>
        <v>1425.0285839999999</v>
      </c>
      <c r="H895" s="25">
        <f t="shared" si="41"/>
        <v>1159.412719842232</v>
      </c>
    </row>
    <row r="896" spans="2:8" x14ac:dyDescent="0.3">
      <c r="B896" s="16">
        <v>0.58333333333333337</v>
      </c>
      <c r="C896" s="17">
        <v>3.8562029999999998</v>
      </c>
      <c r="D896" s="1">
        <v>42174.583333333336</v>
      </c>
      <c r="E896" s="25">
        <v>36.22</v>
      </c>
      <c r="F896" s="25">
        <f t="shared" si="39"/>
        <v>134.65795963609409</v>
      </c>
      <c r="G896" s="25">
        <f t="shared" si="40"/>
        <v>717.25375799999995</v>
      </c>
      <c r="H896" s="25">
        <f t="shared" si="41"/>
        <v>582.59579836390583</v>
      </c>
    </row>
    <row r="897" spans="2:8" x14ac:dyDescent="0.3">
      <c r="B897" s="16">
        <v>0.60416666666666663</v>
      </c>
      <c r="C897" s="17">
        <v>2.7511559999999999</v>
      </c>
      <c r="D897" s="1">
        <v>42174.604166666664</v>
      </c>
      <c r="E897" s="25">
        <v>36.03</v>
      </c>
      <c r="F897" s="25">
        <f t="shared" si="39"/>
        <v>95.565948535047426</v>
      </c>
      <c r="G897" s="25">
        <f t="shared" si="40"/>
        <v>511.71501599999999</v>
      </c>
      <c r="H897" s="25">
        <f t="shared" si="41"/>
        <v>416.14906746495257</v>
      </c>
    </row>
    <row r="898" spans="2:8" x14ac:dyDescent="0.3">
      <c r="B898" s="16">
        <v>0.625</v>
      </c>
      <c r="C898" s="17">
        <v>3.2410810000000003</v>
      </c>
      <c r="D898" s="1">
        <v>42174.625</v>
      </c>
      <c r="E898" s="25">
        <v>36.020000000000003</v>
      </c>
      <c r="F898" s="25">
        <f t="shared" si="39"/>
        <v>112.55305538202269</v>
      </c>
      <c r="G898" s="25">
        <f t="shared" si="40"/>
        <v>602.84106600000007</v>
      </c>
      <c r="H898" s="25">
        <f t="shared" si="41"/>
        <v>490.28801061797736</v>
      </c>
    </row>
    <row r="899" spans="2:8" x14ac:dyDescent="0.3">
      <c r="B899" s="16">
        <v>0.64583333333333337</v>
      </c>
      <c r="C899" s="17">
        <v>2.6470760000000002</v>
      </c>
      <c r="D899" s="1">
        <v>42174.645833333336</v>
      </c>
      <c r="E899" s="25">
        <v>36.08</v>
      </c>
      <c r="F899" s="25">
        <f t="shared" si="39"/>
        <v>92.078160568605455</v>
      </c>
      <c r="G899" s="25">
        <f t="shared" si="40"/>
        <v>492.35613600000005</v>
      </c>
      <c r="H899" s="25">
        <f t="shared" si="41"/>
        <v>400.27797543139457</v>
      </c>
    </row>
    <row r="900" spans="2:8" x14ac:dyDescent="0.3">
      <c r="B900" s="16">
        <v>0.66666666666666663</v>
      </c>
      <c r="C900" s="17">
        <v>1.986173</v>
      </c>
      <c r="D900" s="1">
        <v>42174.666666666664</v>
      </c>
      <c r="E900" s="25">
        <v>36.6</v>
      </c>
      <c r="F900" s="25">
        <f t="shared" si="39"/>
        <v>70.084479892655835</v>
      </c>
      <c r="G900" s="25">
        <f t="shared" si="40"/>
        <v>369.428178</v>
      </c>
      <c r="H900" s="25">
        <f t="shared" si="41"/>
        <v>299.34369810734415</v>
      </c>
    </row>
    <row r="901" spans="2:8" x14ac:dyDescent="0.3">
      <c r="B901" s="16">
        <v>0.6875</v>
      </c>
      <c r="C901" s="17">
        <v>0.50493299999999997</v>
      </c>
      <c r="D901" s="1">
        <v>42174.6875</v>
      </c>
      <c r="E901" s="25">
        <v>36.53</v>
      </c>
      <c r="F901" s="25">
        <f t="shared" si="39"/>
        <v>17.783085754433912</v>
      </c>
      <c r="G901" s="25">
        <f t="shared" si="40"/>
        <v>93.917537999999993</v>
      </c>
      <c r="H901" s="25">
        <f t="shared" si="41"/>
        <v>76.134452245566081</v>
      </c>
    </row>
    <row r="902" spans="2:8" x14ac:dyDescent="0.3">
      <c r="B902" s="16">
        <v>0.70833333333333337</v>
      </c>
      <c r="C902" s="17">
        <v>4.3757999999999991E-2</v>
      </c>
      <c r="D902" s="1">
        <v>42174.708333333336</v>
      </c>
      <c r="E902" s="25">
        <v>38.450000000000003</v>
      </c>
      <c r="F902" s="25">
        <f t="shared" ref="F902:F965" si="42">C902*E902*$B$2*$B$1</f>
        <v>1.6220995492424577</v>
      </c>
      <c r="G902" s="25">
        <f t="shared" ref="G902:G965" si="43">C902*$B$3</f>
        <v>8.1389879999999977</v>
      </c>
      <c r="H902" s="25">
        <f t="shared" ref="H902:H965" si="44">G902-F902</f>
        <v>6.5168884507575395</v>
      </c>
    </row>
    <row r="903" spans="2:8" x14ac:dyDescent="0.3">
      <c r="B903" s="16">
        <v>0.72916666666666663</v>
      </c>
      <c r="C903" s="17">
        <v>0</v>
      </c>
      <c r="D903" s="1">
        <v>42174.729166666664</v>
      </c>
      <c r="E903" s="25">
        <v>44.87</v>
      </c>
      <c r="F903" s="25">
        <f t="shared" si="42"/>
        <v>0</v>
      </c>
      <c r="G903" s="25">
        <f t="shared" si="43"/>
        <v>0</v>
      </c>
      <c r="H903" s="25">
        <f t="shared" si="44"/>
        <v>0</v>
      </c>
    </row>
    <row r="904" spans="2:8" x14ac:dyDescent="0.3">
      <c r="B904" s="16">
        <v>0.75</v>
      </c>
      <c r="C904" s="17">
        <v>0</v>
      </c>
      <c r="D904" s="1">
        <v>42174.75</v>
      </c>
      <c r="E904" s="25">
        <v>51.11</v>
      </c>
      <c r="F904" s="25">
        <f t="shared" si="42"/>
        <v>0</v>
      </c>
      <c r="G904" s="25">
        <f t="shared" si="43"/>
        <v>0</v>
      </c>
      <c r="H904" s="25">
        <f t="shared" si="44"/>
        <v>0</v>
      </c>
    </row>
    <row r="905" spans="2:8" x14ac:dyDescent="0.3">
      <c r="B905" s="16">
        <v>0.77083333333333337</v>
      </c>
      <c r="C905" s="17">
        <v>0</v>
      </c>
      <c r="D905" s="1">
        <v>42174.770833333336</v>
      </c>
      <c r="E905" s="25">
        <v>46.23</v>
      </c>
      <c r="F905" s="25">
        <f t="shared" si="42"/>
        <v>0</v>
      </c>
      <c r="G905" s="25">
        <f t="shared" si="43"/>
        <v>0</v>
      </c>
      <c r="H905" s="25">
        <f t="shared" si="44"/>
        <v>0</v>
      </c>
    </row>
    <row r="906" spans="2:8" x14ac:dyDescent="0.3">
      <c r="B906" s="16">
        <v>0.79166666666666663</v>
      </c>
      <c r="C906" s="17">
        <v>0</v>
      </c>
      <c r="D906" s="1">
        <v>42174.791666666664</v>
      </c>
      <c r="E906" s="25">
        <v>40.119999999999997</v>
      </c>
      <c r="F906" s="25">
        <f t="shared" si="42"/>
        <v>0</v>
      </c>
      <c r="G906" s="25">
        <f t="shared" si="43"/>
        <v>0</v>
      </c>
      <c r="H906" s="25">
        <f t="shared" si="44"/>
        <v>0</v>
      </c>
    </row>
    <row r="907" spans="2:8" x14ac:dyDescent="0.3">
      <c r="B907" s="16">
        <v>0.8125</v>
      </c>
      <c r="C907" s="17">
        <v>0</v>
      </c>
      <c r="D907" s="1">
        <v>42174.8125</v>
      </c>
      <c r="E907" s="25">
        <v>38.369999999999997</v>
      </c>
      <c r="F907" s="25">
        <f t="shared" si="42"/>
        <v>0</v>
      </c>
      <c r="G907" s="25">
        <f t="shared" si="43"/>
        <v>0</v>
      </c>
      <c r="H907" s="25">
        <f t="shared" si="44"/>
        <v>0</v>
      </c>
    </row>
    <row r="908" spans="2:8" x14ac:dyDescent="0.3">
      <c r="B908" s="16">
        <v>0.83333333333333337</v>
      </c>
      <c r="C908" s="17">
        <v>0</v>
      </c>
      <c r="D908" s="1">
        <v>42174.833333333336</v>
      </c>
      <c r="E908" s="25">
        <v>40.090000000000003</v>
      </c>
      <c r="F908" s="25">
        <f t="shared" si="42"/>
        <v>0</v>
      </c>
      <c r="G908" s="25">
        <f t="shared" si="43"/>
        <v>0</v>
      </c>
      <c r="H908" s="25">
        <f t="shared" si="44"/>
        <v>0</v>
      </c>
    </row>
    <row r="909" spans="2:8" x14ac:dyDescent="0.3">
      <c r="B909" s="16">
        <v>0.85416666666666663</v>
      </c>
      <c r="C909" s="17">
        <v>0</v>
      </c>
      <c r="D909" s="1">
        <v>42174.854166666664</v>
      </c>
      <c r="E909" s="25">
        <v>40.67</v>
      </c>
      <c r="F909" s="25">
        <f t="shared" si="42"/>
        <v>0</v>
      </c>
      <c r="G909" s="25">
        <f t="shared" si="43"/>
        <v>0</v>
      </c>
      <c r="H909" s="25">
        <f t="shared" si="44"/>
        <v>0</v>
      </c>
    </row>
    <row r="910" spans="2:8" x14ac:dyDescent="0.3">
      <c r="B910" s="16">
        <v>0.875</v>
      </c>
      <c r="C910" s="17">
        <v>0</v>
      </c>
      <c r="D910" s="1">
        <v>42174.875</v>
      </c>
      <c r="E910" s="25">
        <v>40.72</v>
      </c>
      <c r="F910" s="25">
        <f t="shared" si="42"/>
        <v>0</v>
      </c>
      <c r="G910" s="25">
        <f t="shared" si="43"/>
        <v>0</v>
      </c>
      <c r="H910" s="25">
        <f t="shared" si="44"/>
        <v>0</v>
      </c>
    </row>
    <row r="911" spans="2:8" x14ac:dyDescent="0.3">
      <c r="B911" s="16">
        <v>0.89583333333333337</v>
      </c>
      <c r="C911" s="17">
        <v>0</v>
      </c>
      <c r="D911" s="1">
        <v>42174.895833333336</v>
      </c>
      <c r="E911" s="25">
        <v>39.53</v>
      </c>
      <c r="F911" s="25">
        <f t="shared" si="42"/>
        <v>0</v>
      </c>
      <c r="G911" s="25">
        <f t="shared" si="43"/>
        <v>0</v>
      </c>
      <c r="H911" s="25">
        <f t="shared" si="44"/>
        <v>0</v>
      </c>
    </row>
    <row r="912" spans="2:8" x14ac:dyDescent="0.3">
      <c r="B912" s="16">
        <v>0.91666666666666663</v>
      </c>
      <c r="C912" s="17">
        <v>0</v>
      </c>
      <c r="D912" s="1">
        <v>42174.916666666664</v>
      </c>
      <c r="E912" s="25">
        <v>37.950000000000003</v>
      </c>
      <c r="F912" s="25">
        <f t="shared" si="42"/>
        <v>0</v>
      </c>
      <c r="G912" s="25">
        <f t="shared" si="43"/>
        <v>0</v>
      </c>
      <c r="H912" s="25">
        <f t="shared" si="44"/>
        <v>0</v>
      </c>
    </row>
    <row r="913" spans="1:8" x14ac:dyDescent="0.3">
      <c r="B913" s="16">
        <v>0.9375</v>
      </c>
      <c r="C913" s="17">
        <v>0</v>
      </c>
      <c r="D913" s="1">
        <v>42174.9375</v>
      </c>
      <c r="E913" s="25">
        <v>39.94</v>
      </c>
      <c r="F913" s="25">
        <f t="shared" si="42"/>
        <v>0</v>
      </c>
      <c r="G913" s="25">
        <f t="shared" si="43"/>
        <v>0</v>
      </c>
      <c r="H913" s="25">
        <f t="shared" si="44"/>
        <v>0</v>
      </c>
    </row>
    <row r="914" spans="1:8" x14ac:dyDescent="0.3">
      <c r="B914" s="16">
        <v>0.95833333333333337</v>
      </c>
      <c r="C914" s="17">
        <v>0</v>
      </c>
      <c r="D914" s="1">
        <v>42174.958333333336</v>
      </c>
      <c r="E914" s="25">
        <v>37.159999999999997</v>
      </c>
      <c r="F914" s="25">
        <f t="shared" si="42"/>
        <v>0</v>
      </c>
      <c r="G914" s="25">
        <f t="shared" si="43"/>
        <v>0</v>
      </c>
      <c r="H914" s="25">
        <f t="shared" si="44"/>
        <v>0</v>
      </c>
    </row>
    <row r="915" spans="1:8" x14ac:dyDescent="0.3">
      <c r="B915" s="16">
        <v>0.97916666666666663</v>
      </c>
      <c r="C915" s="17">
        <v>0</v>
      </c>
      <c r="D915" s="1">
        <v>42174.979166666664</v>
      </c>
      <c r="E915" s="25">
        <v>36.15</v>
      </c>
      <c r="F915" s="25">
        <f t="shared" si="42"/>
        <v>0</v>
      </c>
      <c r="G915" s="25">
        <f t="shared" si="43"/>
        <v>0</v>
      </c>
      <c r="H915" s="25">
        <f t="shared" si="44"/>
        <v>0</v>
      </c>
    </row>
    <row r="916" spans="1:8" x14ac:dyDescent="0.3">
      <c r="B916" s="16">
        <v>0.99998842592592585</v>
      </c>
      <c r="C916" s="17">
        <v>0</v>
      </c>
      <c r="D916" s="1">
        <v>42175</v>
      </c>
      <c r="E916" s="25">
        <v>36.65</v>
      </c>
      <c r="F916" s="25">
        <f t="shared" si="42"/>
        <v>0</v>
      </c>
      <c r="G916" s="25">
        <f t="shared" si="43"/>
        <v>0</v>
      </c>
      <c r="H916" s="25">
        <f t="shared" si="44"/>
        <v>0</v>
      </c>
    </row>
    <row r="917" spans="1:8" x14ac:dyDescent="0.3">
      <c r="A917" s="15">
        <v>42175</v>
      </c>
      <c r="B917" s="16">
        <v>2.0833333333333332E-2</v>
      </c>
      <c r="C917" s="17">
        <v>0</v>
      </c>
      <c r="D917" s="1">
        <v>42175.020833333336</v>
      </c>
      <c r="E917" s="25">
        <v>35.99</v>
      </c>
      <c r="F917" s="25">
        <f t="shared" si="42"/>
        <v>0</v>
      </c>
      <c r="G917" s="25">
        <f t="shared" si="43"/>
        <v>0</v>
      </c>
      <c r="H917" s="25">
        <f t="shared" si="44"/>
        <v>0</v>
      </c>
    </row>
    <row r="918" spans="1:8" x14ac:dyDescent="0.3">
      <c r="B918" s="16">
        <v>4.1666666666666664E-2</v>
      </c>
      <c r="C918" s="17">
        <v>0</v>
      </c>
      <c r="D918" s="1">
        <v>42175.041666666664</v>
      </c>
      <c r="E918" s="25">
        <v>35.69</v>
      </c>
      <c r="F918" s="25">
        <f t="shared" si="42"/>
        <v>0</v>
      </c>
      <c r="G918" s="25">
        <f t="shared" si="43"/>
        <v>0</v>
      </c>
      <c r="H918" s="25">
        <f t="shared" si="44"/>
        <v>0</v>
      </c>
    </row>
    <row r="919" spans="1:8" x14ac:dyDescent="0.3">
      <c r="B919" s="16">
        <v>6.25E-2</v>
      </c>
      <c r="C919" s="17">
        <v>0</v>
      </c>
      <c r="D919" s="1">
        <v>42175.0625</v>
      </c>
      <c r="E919" s="25">
        <v>36.299999999999997</v>
      </c>
      <c r="F919" s="25">
        <f t="shared" si="42"/>
        <v>0</v>
      </c>
      <c r="G919" s="25">
        <f t="shared" si="43"/>
        <v>0</v>
      </c>
      <c r="H919" s="25">
        <f t="shared" si="44"/>
        <v>0</v>
      </c>
    </row>
    <row r="920" spans="1:8" x14ac:dyDescent="0.3">
      <c r="B920" s="16">
        <v>8.3333333333333329E-2</v>
      </c>
      <c r="C920" s="17">
        <v>0</v>
      </c>
      <c r="D920" s="1">
        <v>42175.083333333336</v>
      </c>
      <c r="E920" s="25">
        <v>35.79</v>
      </c>
      <c r="F920" s="25">
        <f t="shared" si="42"/>
        <v>0</v>
      </c>
      <c r="G920" s="25">
        <f t="shared" si="43"/>
        <v>0</v>
      </c>
      <c r="H920" s="25">
        <f t="shared" si="44"/>
        <v>0</v>
      </c>
    </row>
    <row r="921" spans="1:8" x14ac:dyDescent="0.3">
      <c r="B921" s="16">
        <v>0.10416666666666667</v>
      </c>
      <c r="C921" s="17">
        <v>0</v>
      </c>
      <c r="D921" s="1">
        <v>42175.104166666664</v>
      </c>
      <c r="E921" s="25">
        <v>33.43</v>
      </c>
      <c r="F921" s="25">
        <f t="shared" si="42"/>
        <v>0</v>
      </c>
      <c r="G921" s="25">
        <f t="shared" si="43"/>
        <v>0</v>
      </c>
      <c r="H921" s="25">
        <f t="shared" si="44"/>
        <v>0</v>
      </c>
    </row>
    <row r="922" spans="1:8" x14ac:dyDescent="0.3">
      <c r="B922" s="16">
        <v>0.125</v>
      </c>
      <c r="C922" s="17">
        <v>0</v>
      </c>
      <c r="D922" s="1">
        <v>42175.125</v>
      </c>
      <c r="E922" s="25">
        <v>32.380000000000003</v>
      </c>
      <c r="F922" s="25">
        <f t="shared" si="42"/>
        <v>0</v>
      </c>
      <c r="G922" s="25">
        <f t="shared" si="43"/>
        <v>0</v>
      </c>
      <c r="H922" s="25">
        <f t="shared" si="44"/>
        <v>0</v>
      </c>
    </row>
    <row r="923" spans="1:8" x14ac:dyDescent="0.3">
      <c r="B923" s="16">
        <v>0.14583333333333334</v>
      </c>
      <c r="C923" s="17">
        <v>0</v>
      </c>
      <c r="D923" s="1">
        <v>42175.145833333336</v>
      </c>
      <c r="E923" s="25">
        <v>33.25</v>
      </c>
      <c r="F923" s="25">
        <f t="shared" si="42"/>
        <v>0</v>
      </c>
      <c r="G923" s="25">
        <f t="shared" si="43"/>
        <v>0</v>
      </c>
      <c r="H923" s="25">
        <f t="shared" si="44"/>
        <v>0</v>
      </c>
    </row>
    <row r="924" spans="1:8" x14ac:dyDescent="0.3">
      <c r="B924" s="16">
        <v>0.16666666666666666</v>
      </c>
      <c r="C924" s="17">
        <v>0</v>
      </c>
      <c r="D924" s="1">
        <v>42175.166666666664</v>
      </c>
      <c r="E924" s="25">
        <v>31.19</v>
      </c>
      <c r="F924" s="25">
        <f t="shared" si="42"/>
        <v>0</v>
      </c>
      <c r="G924" s="25">
        <f t="shared" si="43"/>
        <v>0</v>
      </c>
      <c r="H924" s="25">
        <f t="shared" si="44"/>
        <v>0</v>
      </c>
    </row>
    <row r="925" spans="1:8" x14ac:dyDescent="0.3">
      <c r="B925" s="16">
        <v>0.1875</v>
      </c>
      <c r="C925" s="17">
        <v>0</v>
      </c>
      <c r="D925" s="1">
        <v>42175.1875</v>
      </c>
      <c r="E925" s="25">
        <v>31.24</v>
      </c>
      <c r="F925" s="25">
        <f t="shared" si="42"/>
        <v>0</v>
      </c>
      <c r="G925" s="25">
        <f t="shared" si="43"/>
        <v>0</v>
      </c>
      <c r="H925" s="25">
        <f t="shared" si="44"/>
        <v>0</v>
      </c>
    </row>
    <row r="926" spans="1:8" x14ac:dyDescent="0.3">
      <c r="B926" s="16">
        <v>0.20833333333333334</v>
      </c>
      <c r="C926" s="17">
        <v>0</v>
      </c>
      <c r="D926" s="1">
        <v>42175.208333333336</v>
      </c>
      <c r="E926" s="25">
        <v>31.86</v>
      </c>
      <c r="F926" s="25">
        <f t="shared" si="42"/>
        <v>0</v>
      </c>
      <c r="G926" s="25">
        <f t="shared" si="43"/>
        <v>0</v>
      </c>
      <c r="H926" s="25">
        <f t="shared" si="44"/>
        <v>0</v>
      </c>
    </row>
    <row r="927" spans="1:8" x14ac:dyDescent="0.3">
      <c r="B927" s="16">
        <v>0.22916666666666666</v>
      </c>
      <c r="C927" s="17">
        <v>0</v>
      </c>
      <c r="D927" s="1">
        <v>42175.229166666664</v>
      </c>
      <c r="E927" s="25">
        <v>31.6</v>
      </c>
      <c r="F927" s="25">
        <f t="shared" si="42"/>
        <v>0</v>
      </c>
      <c r="G927" s="25">
        <f t="shared" si="43"/>
        <v>0</v>
      </c>
      <c r="H927" s="25">
        <f t="shared" si="44"/>
        <v>0</v>
      </c>
    </row>
    <row r="928" spans="1:8" x14ac:dyDescent="0.3">
      <c r="B928" s="16">
        <v>0.25</v>
      </c>
      <c r="C928" s="17">
        <v>0</v>
      </c>
      <c r="D928" s="1">
        <v>42175.25</v>
      </c>
      <c r="E928" s="25">
        <v>29.17</v>
      </c>
      <c r="F928" s="25">
        <f t="shared" si="42"/>
        <v>0</v>
      </c>
      <c r="G928" s="25">
        <f t="shared" si="43"/>
        <v>0</v>
      </c>
      <c r="H928" s="25">
        <f t="shared" si="44"/>
        <v>0</v>
      </c>
    </row>
    <row r="929" spans="2:8" x14ac:dyDescent="0.3">
      <c r="B929" s="16">
        <v>0.27083333333333331</v>
      </c>
      <c r="C929" s="17">
        <v>0</v>
      </c>
      <c r="D929" s="1">
        <v>42175.270833333336</v>
      </c>
      <c r="E929" s="25">
        <v>27.63</v>
      </c>
      <c r="F929" s="25">
        <f t="shared" si="42"/>
        <v>0</v>
      </c>
      <c r="G929" s="25">
        <f t="shared" si="43"/>
        <v>0</v>
      </c>
      <c r="H929" s="25">
        <f t="shared" si="44"/>
        <v>0</v>
      </c>
    </row>
    <row r="930" spans="2:8" x14ac:dyDescent="0.3">
      <c r="B930" s="16">
        <v>0.29166666666666669</v>
      </c>
      <c r="C930" s="17">
        <v>0</v>
      </c>
      <c r="D930" s="1">
        <v>42175.291666666664</v>
      </c>
      <c r="E930" s="25">
        <v>30.83</v>
      </c>
      <c r="F930" s="25">
        <f t="shared" si="42"/>
        <v>0</v>
      </c>
      <c r="G930" s="25">
        <f t="shared" si="43"/>
        <v>0</v>
      </c>
      <c r="H930" s="25">
        <f t="shared" si="44"/>
        <v>0</v>
      </c>
    </row>
    <row r="931" spans="2:8" x14ac:dyDescent="0.3">
      <c r="B931" s="16">
        <v>0.3125</v>
      </c>
      <c r="C931" s="17">
        <v>9.3434000000000017E-2</v>
      </c>
      <c r="D931" s="1">
        <v>42175.3125</v>
      </c>
      <c r="E931" s="25">
        <v>34.86</v>
      </c>
      <c r="F931" s="25">
        <f t="shared" si="42"/>
        <v>3.1401906787350793</v>
      </c>
      <c r="G931" s="25">
        <f t="shared" si="43"/>
        <v>17.378724000000002</v>
      </c>
      <c r="H931" s="25">
        <f t="shared" si="44"/>
        <v>14.238533321264923</v>
      </c>
    </row>
    <row r="932" spans="2:8" x14ac:dyDescent="0.3">
      <c r="B932" s="16">
        <v>0.33333333333333331</v>
      </c>
      <c r="C932" s="17">
        <v>1.044748</v>
      </c>
      <c r="D932" s="1">
        <v>42175.333333333336</v>
      </c>
      <c r="E932" s="25">
        <v>40.020000000000003</v>
      </c>
      <c r="F932" s="25">
        <f t="shared" si="42"/>
        <v>40.309956385653557</v>
      </c>
      <c r="G932" s="25">
        <f t="shared" si="43"/>
        <v>194.323128</v>
      </c>
      <c r="H932" s="25">
        <f t="shared" si="44"/>
        <v>154.01317161434645</v>
      </c>
    </row>
    <row r="933" spans="2:8" x14ac:dyDescent="0.3">
      <c r="B933" s="16">
        <v>0.35416666666666669</v>
      </c>
      <c r="C933" s="17">
        <v>2.2977650000000001</v>
      </c>
      <c r="D933" s="1">
        <v>42175.354166666664</v>
      </c>
      <c r="E933" s="25">
        <v>44.91</v>
      </c>
      <c r="F933" s="25">
        <f t="shared" si="42"/>
        <v>99.488380300816615</v>
      </c>
      <c r="G933" s="25">
        <f t="shared" si="43"/>
        <v>427.38429000000002</v>
      </c>
      <c r="H933" s="25">
        <f t="shared" si="44"/>
        <v>327.89590969918339</v>
      </c>
    </row>
    <row r="934" spans="2:8" x14ac:dyDescent="0.3">
      <c r="B934" s="16">
        <v>0.375</v>
      </c>
      <c r="C934" s="17">
        <v>3.8362259999999999</v>
      </c>
      <c r="D934" s="1">
        <v>42175.375</v>
      </c>
      <c r="E934" s="25">
        <v>56.61</v>
      </c>
      <c r="F934" s="25">
        <f t="shared" si="42"/>
        <v>209.3731730605648</v>
      </c>
      <c r="G934" s="25">
        <f t="shared" si="43"/>
        <v>713.53803600000003</v>
      </c>
      <c r="H934" s="25">
        <f t="shared" si="44"/>
        <v>504.16486293943524</v>
      </c>
    </row>
    <row r="935" spans="2:8" x14ac:dyDescent="0.3">
      <c r="B935" s="16">
        <v>0.39583333333333331</v>
      </c>
      <c r="C935" s="17">
        <v>5.4525090000000001</v>
      </c>
      <c r="D935" s="1">
        <v>42175.395833333336</v>
      </c>
      <c r="E935" s="25">
        <v>51.74</v>
      </c>
      <c r="F935" s="25">
        <f t="shared" si="42"/>
        <v>271.98597554168606</v>
      </c>
      <c r="G935" s="25">
        <f t="shared" si="43"/>
        <v>1014.1666740000001</v>
      </c>
      <c r="H935" s="25">
        <f t="shared" si="44"/>
        <v>742.18069845831405</v>
      </c>
    </row>
    <row r="936" spans="2:8" x14ac:dyDescent="0.3">
      <c r="B936" s="16">
        <v>0.41666666666666669</v>
      </c>
      <c r="C936" s="17">
        <v>6.9773589999999999</v>
      </c>
      <c r="D936" s="1">
        <v>42175.416666666664</v>
      </c>
      <c r="E936" s="25">
        <v>41.11</v>
      </c>
      <c r="F936" s="25">
        <f t="shared" si="42"/>
        <v>276.54272707164694</v>
      </c>
      <c r="G936" s="25">
        <f t="shared" si="43"/>
        <v>1297.7887739999999</v>
      </c>
      <c r="H936" s="25">
        <f t="shared" si="44"/>
        <v>1021.2460469283529</v>
      </c>
    </row>
    <row r="937" spans="2:8" x14ac:dyDescent="0.3">
      <c r="B937" s="16">
        <v>0.4375</v>
      </c>
      <c r="C937" s="17">
        <v>7.9235989999999994</v>
      </c>
      <c r="D937" s="1">
        <v>42175.4375</v>
      </c>
      <c r="E937" s="25">
        <v>40.880000000000003</v>
      </c>
      <c r="F937" s="25">
        <f t="shared" si="42"/>
        <v>312.28927623827508</v>
      </c>
      <c r="G937" s="25">
        <f t="shared" si="43"/>
        <v>1473.7894139999999</v>
      </c>
      <c r="H937" s="25">
        <f t="shared" si="44"/>
        <v>1161.5001377617248</v>
      </c>
    </row>
    <row r="938" spans="2:8" x14ac:dyDescent="0.3">
      <c r="B938" s="16">
        <v>0.45833333333333331</v>
      </c>
      <c r="C938" s="17">
        <v>8.5136900000000004</v>
      </c>
      <c r="D938" s="1">
        <v>42175.458333333336</v>
      </c>
      <c r="E938" s="25">
        <v>36.07</v>
      </c>
      <c r="F938" s="25">
        <f t="shared" si="42"/>
        <v>296.06540981892789</v>
      </c>
      <c r="G938" s="25">
        <f t="shared" si="43"/>
        <v>1583.5463400000001</v>
      </c>
      <c r="H938" s="25">
        <f t="shared" si="44"/>
        <v>1287.4809301810722</v>
      </c>
    </row>
    <row r="939" spans="2:8" x14ac:dyDescent="0.3">
      <c r="B939" s="16">
        <v>0.47916666666666669</v>
      </c>
      <c r="C939" s="17">
        <v>8.8695819999999994</v>
      </c>
      <c r="D939" s="1">
        <v>42175.479166666664</v>
      </c>
      <c r="E939" s="25">
        <v>35.97</v>
      </c>
      <c r="F939" s="25">
        <f t="shared" si="42"/>
        <v>307.58651146214902</v>
      </c>
      <c r="G939" s="25">
        <f t="shared" si="43"/>
        <v>1649.7422519999998</v>
      </c>
      <c r="H939" s="25">
        <f t="shared" si="44"/>
        <v>1342.1557405378508</v>
      </c>
    </row>
    <row r="940" spans="2:8" x14ac:dyDescent="0.3">
      <c r="B940" s="16">
        <v>0.5</v>
      </c>
      <c r="C940" s="17">
        <v>9.0144540000000006</v>
      </c>
      <c r="D940" s="1">
        <v>42175.5</v>
      </c>
      <c r="E940" s="25">
        <v>38.01</v>
      </c>
      <c r="F940" s="25">
        <f t="shared" si="42"/>
        <v>330.33986885325356</v>
      </c>
      <c r="G940" s="25">
        <f t="shared" si="43"/>
        <v>1676.6884440000001</v>
      </c>
      <c r="H940" s="25">
        <f t="shared" si="44"/>
        <v>1346.3485751467465</v>
      </c>
    </row>
    <row r="941" spans="2:8" x14ac:dyDescent="0.3">
      <c r="B941" s="16">
        <v>0.52083333333333337</v>
      </c>
      <c r="C941" s="17">
        <v>8.7716299999999983</v>
      </c>
      <c r="D941" s="1">
        <v>42175.520833333336</v>
      </c>
      <c r="E941" s="25">
        <v>36.450000000000003</v>
      </c>
      <c r="F941" s="25">
        <f t="shared" si="42"/>
        <v>308.24889782412021</v>
      </c>
      <c r="G941" s="25">
        <f t="shared" si="43"/>
        <v>1631.5231799999997</v>
      </c>
      <c r="H941" s="25">
        <f t="shared" si="44"/>
        <v>1323.2742821758795</v>
      </c>
    </row>
    <row r="942" spans="2:8" x14ac:dyDescent="0.3">
      <c r="B942" s="16">
        <v>0.54166666666666663</v>
      </c>
      <c r="C942" s="17">
        <v>8.4645320000000002</v>
      </c>
      <c r="D942" s="1">
        <v>42175.541666666664</v>
      </c>
      <c r="E942" s="25">
        <v>36.93</v>
      </c>
      <c r="F942" s="25">
        <f t="shared" si="42"/>
        <v>301.37411936401298</v>
      </c>
      <c r="G942" s="25">
        <f t="shared" si="43"/>
        <v>1574.4029520000001</v>
      </c>
      <c r="H942" s="25">
        <f t="shared" si="44"/>
        <v>1273.0288326359871</v>
      </c>
    </row>
    <row r="943" spans="2:8" x14ac:dyDescent="0.3">
      <c r="B943" s="16">
        <v>0.5625</v>
      </c>
      <c r="C943" s="17">
        <v>7.9801110000000008</v>
      </c>
      <c r="D943" s="1">
        <v>42175.5625</v>
      </c>
      <c r="E943" s="25">
        <v>34.54</v>
      </c>
      <c r="F943" s="25">
        <f t="shared" si="42"/>
        <v>265.73879478781549</v>
      </c>
      <c r="G943" s="25">
        <f t="shared" si="43"/>
        <v>1484.3006460000001</v>
      </c>
      <c r="H943" s="25">
        <f t="shared" si="44"/>
        <v>1218.5618512121846</v>
      </c>
    </row>
    <row r="944" spans="2:8" x14ac:dyDescent="0.3">
      <c r="B944" s="16">
        <v>0.58333333333333337</v>
      </c>
      <c r="C944" s="17">
        <v>6.9718749999999998</v>
      </c>
      <c r="D944" s="1">
        <v>42175.583333333336</v>
      </c>
      <c r="E944" s="25">
        <v>35.049999999999997</v>
      </c>
      <c r="F944" s="25">
        <f t="shared" si="42"/>
        <v>235.59241812077806</v>
      </c>
      <c r="G944" s="25">
        <f t="shared" si="43"/>
        <v>1296.76875</v>
      </c>
      <c r="H944" s="25">
        <f t="shared" si="44"/>
        <v>1061.1763318792218</v>
      </c>
    </row>
    <row r="945" spans="2:8" x14ac:dyDescent="0.3">
      <c r="B945" s="16">
        <v>0.60416666666666663</v>
      </c>
      <c r="C945" s="17">
        <v>5.4982059999999997</v>
      </c>
      <c r="D945" s="1">
        <v>42175.604166666664</v>
      </c>
      <c r="E945" s="25">
        <v>35</v>
      </c>
      <c r="F945" s="25">
        <f t="shared" si="42"/>
        <v>185.5294030862118</v>
      </c>
      <c r="G945" s="25">
        <f t="shared" si="43"/>
        <v>1022.6663159999999</v>
      </c>
      <c r="H945" s="25">
        <f t="shared" si="44"/>
        <v>837.13691291378814</v>
      </c>
    </row>
    <row r="946" spans="2:8" x14ac:dyDescent="0.3">
      <c r="B946" s="16">
        <v>0.625</v>
      </c>
      <c r="C946" s="17">
        <v>4.0326009999999997</v>
      </c>
      <c r="D946" s="1">
        <v>42175.625</v>
      </c>
      <c r="E946" s="25">
        <v>35.020000000000003</v>
      </c>
      <c r="F946" s="25">
        <f t="shared" si="42"/>
        <v>136.1523340296215</v>
      </c>
      <c r="G946" s="25">
        <f t="shared" si="43"/>
        <v>750.06378599999994</v>
      </c>
      <c r="H946" s="25">
        <f t="shared" si="44"/>
        <v>613.91145197037849</v>
      </c>
    </row>
    <row r="947" spans="2:8" x14ac:dyDescent="0.3">
      <c r="B947" s="16">
        <v>0.64583333333333337</v>
      </c>
      <c r="C947" s="17">
        <v>2.9170160000000003</v>
      </c>
      <c r="D947" s="1">
        <v>42175.645833333336</v>
      </c>
      <c r="E947" s="25">
        <v>35.43</v>
      </c>
      <c r="F947" s="25">
        <f t="shared" si="42"/>
        <v>99.639986292567229</v>
      </c>
      <c r="G947" s="25">
        <f t="shared" si="43"/>
        <v>542.564976</v>
      </c>
      <c r="H947" s="25">
        <f t="shared" si="44"/>
        <v>442.92498970743276</v>
      </c>
    </row>
    <row r="948" spans="2:8" x14ac:dyDescent="0.3">
      <c r="B948" s="16">
        <v>0.66666666666666663</v>
      </c>
      <c r="C948" s="17">
        <v>1.93981</v>
      </c>
      <c r="D948" s="1">
        <v>42175.666666666664</v>
      </c>
      <c r="E948" s="25">
        <v>38.89</v>
      </c>
      <c r="F948" s="25">
        <f t="shared" si="42"/>
        <v>72.731213301065026</v>
      </c>
      <c r="G948" s="25">
        <f t="shared" si="43"/>
        <v>360.80466000000001</v>
      </c>
      <c r="H948" s="25">
        <f t="shared" si="44"/>
        <v>288.07344669893496</v>
      </c>
    </row>
    <row r="949" spans="2:8" x14ac:dyDescent="0.3">
      <c r="B949" s="16">
        <v>0.6875</v>
      </c>
      <c r="C949" s="17">
        <v>0.51235199999999992</v>
      </c>
      <c r="D949" s="1">
        <v>42175.6875</v>
      </c>
      <c r="E949" s="25">
        <v>44.22</v>
      </c>
      <c r="F949" s="25">
        <f t="shared" si="42"/>
        <v>21.842928773919471</v>
      </c>
      <c r="G949" s="25">
        <f t="shared" si="43"/>
        <v>95.297471999999985</v>
      </c>
      <c r="H949" s="25">
        <f t="shared" si="44"/>
        <v>73.454543226080517</v>
      </c>
    </row>
    <row r="950" spans="2:8" x14ac:dyDescent="0.3">
      <c r="B950" s="16">
        <v>0.70833333333333337</v>
      </c>
      <c r="C950" s="17">
        <v>4.7177000000000004E-2</v>
      </c>
      <c r="D950" s="1">
        <v>42175.708333333336</v>
      </c>
      <c r="E950" s="25">
        <v>49.42</v>
      </c>
      <c r="F950" s="25">
        <f t="shared" si="42"/>
        <v>2.2477952912186772</v>
      </c>
      <c r="G950" s="25">
        <f t="shared" si="43"/>
        <v>8.7749220000000001</v>
      </c>
      <c r="H950" s="25">
        <f t="shared" si="44"/>
        <v>6.5271267087813225</v>
      </c>
    </row>
    <row r="951" spans="2:8" x14ac:dyDescent="0.3">
      <c r="B951" s="16">
        <v>0.72916666666666663</v>
      </c>
      <c r="C951" s="17">
        <v>0</v>
      </c>
      <c r="D951" s="1">
        <v>42175.729166666664</v>
      </c>
      <c r="E951" s="25">
        <v>48.4</v>
      </c>
      <c r="F951" s="25">
        <f t="shared" si="42"/>
        <v>0</v>
      </c>
      <c r="G951" s="25">
        <f t="shared" si="43"/>
        <v>0</v>
      </c>
      <c r="H951" s="25">
        <f t="shared" si="44"/>
        <v>0</v>
      </c>
    </row>
    <row r="952" spans="2:8" x14ac:dyDescent="0.3">
      <c r="B952" s="16">
        <v>0.75</v>
      </c>
      <c r="C952" s="17">
        <v>0</v>
      </c>
      <c r="D952" s="1">
        <v>42175.75</v>
      </c>
      <c r="E952" s="25">
        <v>115.8</v>
      </c>
      <c r="F952" s="25">
        <f t="shared" si="42"/>
        <v>0</v>
      </c>
      <c r="G952" s="25">
        <f t="shared" si="43"/>
        <v>0</v>
      </c>
      <c r="H952" s="25">
        <f t="shared" si="44"/>
        <v>0</v>
      </c>
    </row>
    <row r="953" spans="2:8" x14ac:dyDescent="0.3">
      <c r="B953" s="16">
        <v>0.77083333333333337</v>
      </c>
      <c r="C953" s="17">
        <v>0</v>
      </c>
      <c r="D953" s="1">
        <v>42175.770833333336</v>
      </c>
      <c r="E953" s="25">
        <v>97.84</v>
      </c>
      <c r="F953" s="25">
        <f t="shared" si="42"/>
        <v>0</v>
      </c>
      <c r="G953" s="25">
        <f t="shared" si="43"/>
        <v>0</v>
      </c>
      <c r="H953" s="25">
        <f t="shared" si="44"/>
        <v>0</v>
      </c>
    </row>
    <row r="954" spans="2:8" x14ac:dyDescent="0.3">
      <c r="B954" s="16">
        <v>0.79166666666666663</v>
      </c>
      <c r="C954" s="17">
        <v>0</v>
      </c>
      <c r="D954" s="1">
        <v>42175.791666666664</v>
      </c>
      <c r="E954" s="25">
        <v>54.54</v>
      </c>
      <c r="F954" s="25">
        <f t="shared" si="42"/>
        <v>0</v>
      </c>
      <c r="G954" s="25">
        <f t="shared" si="43"/>
        <v>0</v>
      </c>
      <c r="H954" s="25">
        <f t="shared" si="44"/>
        <v>0</v>
      </c>
    </row>
    <row r="955" spans="2:8" x14ac:dyDescent="0.3">
      <c r="B955" s="16">
        <v>0.8125</v>
      </c>
      <c r="C955" s="17">
        <v>0</v>
      </c>
      <c r="D955" s="1">
        <v>42175.8125</v>
      </c>
      <c r="E955" s="25">
        <v>44.43</v>
      </c>
      <c r="F955" s="25">
        <f t="shared" si="42"/>
        <v>0</v>
      </c>
      <c r="G955" s="25">
        <f t="shared" si="43"/>
        <v>0</v>
      </c>
      <c r="H955" s="25">
        <f t="shared" si="44"/>
        <v>0</v>
      </c>
    </row>
    <row r="956" spans="2:8" x14ac:dyDescent="0.3">
      <c r="B956" s="16">
        <v>0.83333333333333337</v>
      </c>
      <c r="C956" s="17">
        <v>0</v>
      </c>
      <c r="D956" s="1">
        <v>42175.833333333336</v>
      </c>
      <c r="E956" s="25">
        <v>44.29</v>
      </c>
      <c r="F956" s="25">
        <f t="shared" si="42"/>
        <v>0</v>
      </c>
      <c r="G956" s="25">
        <f t="shared" si="43"/>
        <v>0</v>
      </c>
      <c r="H956" s="25">
        <f t="shared" si="44"/>
        <v>0</v>
      </c>
    </row>
    <row r="957" spans="2:8" x14ac:dyDescent="0.3">
      <c r="B957" s="16">
        <v>0.85416666666666663</v>
      </c>
      <c r="C957" s="17">
        <v>0</v>
      </c>
      <c r="D957" s="1">
        <v>42175.854166666664</v>
      </c>
      <c r="E957" s="25">
        <v>46.28</v>
      </c>
      <c r="F957" s="25">
        <f t="shared" si="42"/>
        <v>0</v>
      </c>
      <c r="G957" s="25">
        <f t="shared" si="43"/>
        <v>0</v>
      </c>
      <c r="H957" s="25">
        <f t="shared" si="44"/>
        <v>0</v>
      </c>
    </row>
    <row r="958" spans="2:8" x14ac:dyDescent="0.3">
      <c r="B958" s="16">
        <v>0.875</v>
      </c>
      <c r="C958" s="17">
        <v>0</v>
      </c>
      <c r="D958" s="1">
        <v>42175.875</v>
      </c>
      <c r="E958" s="25">
        <v>43.9</v>
      </c>
      <c r="F958" s="25">
        <f t="shared" si="42"/>
        <v>0</v>
      </c>
      <c r="G958" s="25">
        <f t="shared" si="43"/>
        <v>0</v>
      </c>
      <c r="H958" s="25">
        <f t="shared" si="44"/>
        <v>0</v>
      </c>
    </row>
    <row r="959" spans="2:8" x14ac:dyDescent="0.3">
      <c r="B959" s="16">
        <v>0.89583333333333337</v>
      </c>
      <c r="C959" s="17">
        <v>0</v>
      </c>
      <c r="D959" s="1">
        <v>42175.895833333336</v>
      </c>
      <c r="E959" s="25">
        <v>42.94</v>
      </c>
      <c r="F959" s="25">
        <f t="shared" si="42"/>
        <v>0</v>
      </c>
      <c r="G959" s="25">
        <f t="shared" si="43"/>
        <v>0</v>
      </c>
      <c r="H959" s="25">
        <f t="shared" si="44"/>
        <v>0</v>
      </c>
    </row>
    <row r="960" spans="2:8" x14ac:dyDescent="0.3">
      <c r="B960" s="16">
        <v>0.91666666666666663</v>
      </c>
      <c r="C960" s="17">
        <v>0</v>
      </c>
      <c r="D960" s="1">
        <v>42175.916666666664</v>
      </c>
      <c r="E960" s="25">
        <v>42.25</v>
      </c>
      <c r="F960" s="25">
        <f t="shared" si="42"/>
        <v>0</v>
      </c>
      <c r="G960" s="25">
        <f t="shared" si="43"/>
        <v>0</v>
      </c>
      <c r="H960" s="25">
        <f t="shared" si="44"/>
        <v>0</v>
      </c>
    </row>
    <row r="961" spans="1:8" x14ac:dyDescent="0.3">
      <c r="B961" s="16">
        <v>0.9375</v>
      </c>
      <c r="C961" s="17">
        <v>0</v>
      </c>
      <c r="D961" s="1">
        <v>42175.9375</v>
      </c>
      <c r="E961" s="25">
        <v>42.13</v>
      </c>
      <c r="F961" s="25">
        <f t="shared" si="42"/>
        <v>0</v>
      </c>
      <c r="G961" s="25">
        <f t="shared" si="43"/>
        <v>0</v>
      </c>
      <c r="H961" s="25">
        <f t="shared" si="44"/>
        <v>0</v>
      </c>
    </row>
    <row r="962" spans="1:8" x14ac:dyDescent="0.3">
      <c r="B962" s="16">
        <v>0.95833333333333337</v>
      </c>
      <c r="C962" s="17">
        <v>0</v>
      </c>
      <c r="D962" s="1">
        <v>42175.958333333336</v>
      </c>
      <c r="E962" s="25">
        <v>36.76</v>
      </c>
      <c r="F962" s="25">
        <f t="shared" si="42"/>
        <v>0</v>
      </c>
      <c r="G962" s="25">
        <f t="shared" si="43"/>
        <v>0</v>
      </c>
      <c r="H962" s="25">
        <f t="shared" si="44"/>
        <v>0</v>
      </c>
    </row>
    <row r="963" spans="1:8" x14ac:dyDescent="0.3">
      <c r="B963" s="16">
        <v>0.97916666666666663</v>
      </c>
      <c r="C963" s="17">
        <v>0</v>
      </c>
      <c r="D963" s="1">
        <v>42175.979166666664</v>
      </c>
      <c r="E963" s="25">
        <v>35.840000000000003</v>
      </c>
      <c r="F963" s="25">
        <f t="shared" si="42"/>
        <v>0</v>
      </c>
      <c r="G963" s="25">
        <f t="shared" si="43"/>
        <v>0</v>
      </c>
      <c r="H963" s="25">
        <f t="shared" si="44"/>
        <v>0</v>
      </c>
    </row>
    <row r="964" spans="1:8" x14ac:dyDescent="0.3">
      <c r="B964" s="16">
        <v>0.99998842592592585</v>
      </c>
      <c r="C964" s="17">
        <v>0</v>
      </c>
      <c r="D964" s="1">
        <v>42176</v>
      </c>
      <c r="E964" s="25">
        <v>36.01</v>
      </c>
      <c r="F964" s="25">
        <f t="shared" si="42"/>
        <v>0</v>
      </c>
      <c r="G964" s="25">
        <f t="shared" si="43"/>
        <v>0</v>
      </c>
      <c r="H964" s="25">
        <f t="shared" si="44"/>
        <v>0</v>
      </c>
    </row>
    <row r="965" spans="1:8" x14ac:dyDescent="0.3">
      <c r="A965" s="15">
        <v>42176</v>
      </c>
      <c r="B965" s="16">
        <v>2.0833333333333332E-2</v>
      </c>
      <c r="C965" s="17">
        <v>0</v>
      </c>
      <c r="D965" s="1">
        <v>42176.020833333336</v>
      </c>
      <c r="E965" s="25">
        <v>35.770000000000003</v>
      </c>
      <c r="F965" s="25">
        <f t="shared" si="42"/>
        <v>0</v>
      </c>
      <c r="G965" s="25">
        <f t="shared" si="43"/>
        <v>0</v>
      </c>
      <c r="H965" s="25">
        <f t="shared" si="44"/>
        <v>0</v>
      </c>
    </row>
    <row r="966" spans="1:8" x14ac:dyDescent="0.3">
      <c r="B966" s="16">
        <v>4.1666666666666664E-2</v>
      </c>
      <c r="C966" s="17">
        <v>0</v>
      </c>
      <c r="D966" s="1">
        <v>42176.041666666664</v>
      </c>
      <c r="E966" s="25">
        <v>36.340000000000003</v>
      </c>
      <c r="F966" s="25">
        <f t="shared" ref="F966:F1029" si="45">C966*E966*$B$2*$B$1</f>
        <v>0</v>
      </c>
      <c r="G966" s="25">
        <f t="shared" ref="G966:G1029" si="46">C966*$B$3</f>
        <v>0</v>
      </c>
      <c r="H966" s="25">
        <f t="shared" ref="H966:H1029" si="47">G966-F966</f>
        <v>0</v>
      </c>
    </row>
    <row r="967" spans="1:8" x14ac:dyDescent="0.3">
      <c r="B967" s="16">
        <v>6.25E-2</v>
      </c>
      <c r="C967" s="17">
        <v>0</v>
      </c>
      <c r="D967" s="1">
        <v>42176.0625</v>
      </c>
      <c r="E967" s="25">
        <v>35.65</v>
      </c>
      <c r="F967" s="25">
        <f t="shared" si="45"/>
        <v>0</v>
      </c>
      <c r="G967" s="25">
        <f t="shared" si="46"/>
        <v>0</v>
      </c>
      <c r="H967" s="25">
        <f t="shared" si="47"/>
        <v>0</v>
      </c>
    </row>
    <row r="968" spans="1:8" x14ac:dyDescent="0.3">
      <c r="B968" s="16">
        <v>8.3333333333333329E-2</v>
      </c>
      <c r="C968" s="17">
        <v>0</v>
      </c>
      <c r="D968" s="1">
        <v>42176.083333333336</v>
      </c>
      <c r="E968" s="25">
        <v>38</v>
      </c>
      <c r="F968" s="25">
        <f t="shared" si="45"/>
        <v>0</v>
      </c>
      <c r="G968" s="25">
        <f t="shared" si="46"/>
        <v>0</v>
      </c>
      <c r="H968" s="25">
        <f t="shared" si="47"/>
        <v>0</v>
      </c>
    </row>
    <row r="969" spans="1:8" x14ac:dyDescent="0.3">
      <c r="B969" s="16">
        <v>0.10416666666666667</v>
      </c>
      <c r="C969" s="17">
        <v>0</v>
      </c>
      <c r="D969" s="1">
        <v>42176.104166666664</v>
      </c>
      <c r="E969" s="25">
        <v>33.22</v>
      </c>
      <c r="F969" s="25">
        <f t="shared" si="45"/>
        <v>0</v>
      </c>
      <c r="G969" s="25">
        <f t="shared" si="46"/>
        <v>0</v>
      </c>
      <c r="H969" s="25">
        <f t="shared" si="47"/>
        <v>0</v>
      </c>
    </row>
    <row r="970" spans="1:8" x14ac:dyDescent="0.3">
      <c r="B970" s="16">
        <v>0.125</v>
      </c>
      <c r="C970" s="17">
        <v>0</v>
      </c>
      <c r="D970" s="1">
        <v>42176.125</v>
      </c>
      <c r="E970" s="25">
        <v>31.48</v>
      </c>
      <c r="F970" s="25">
        <f t="shared" si="45"/>
        <v>0</v>
      </c>
      <c r="G970" s="25">
        <f t="shared" si="46"/>
        <v>0</v>
      </c>
      <c r="H970" s="25">
        <f t="shared" si="47"/>
        <v>0</v>
      </c>
    </row>
    <row r="971" spans="1:8" x14ac:dyDescent="0.3">
      <c r="B971" s="16">
        <v>0.14583333333333334</v>
      </c>
      <c r="C971" s="17">
        <v>0</v>
      </c>
      <c r="D971" s="1">
        <v>42176.145833333336</v>
      </c>
      <c r="E971" s="25">
        <v>30.26</v>
      </c>
      <c r="F971" s="25">
        <f t="shared" si="45"/>
        <v>0</v>
      </c>
      <c r="G971" s="25">
        <f t="shared" si="46"/>
        <v>0</v>
      </c>
      <c r="H971" s="25">
        <f t="shared" si="47"/>
        <v>0</v>
      </c>
    </row>
    <row r="972" spans="1:8" x14ac:dyDescent="0.3">
      <c r="B972" s="16">
        <v>0.16666666666666666</v>
      </c>
      <c r="C972" s="17">
        <v>0</v>
      </c>
      <c r="D972" s="1">
        <v>42176.166666666664</v>
      </c>
      <c r="E972" s="25">
        <v>26.49</v>
      </c>
      <c r="F972" s="25">
        <f t="shared" si="45"/>
        <v>0</v>
      </c>
      <c r="G972" s="25">
        <f t="shared" si="46"/>
        <v>0</v>
      </c>
      <c r="H972" s="25">
        <f t="shared" si="47"/>
        <v>0</v>
      </c>
    </row>
    <row r="973" spans="1:8" x14ac:dyDescent="0.3">
      <c r="B973" s="16">
        <v>0.1875</v>
      </c>
      <c r="C973" s="17">
        <v>0</v>
      </c>
      <c r="D973" s="1">
        <v>42176.1875</v>
      </c>
      <c r="E973" s="25">
        <v>29.15</v>
      </c>
      <c r="F973" s="25">
        <f t="shared" si="45"/>
        <v>0</v>
      </c>
      <c r="G973" s="25">
        <f t="shared" si="46"/>
        <v>0</v>
      </c>
      <c r="H973" s="25">
        <f t="shared" si="47"/>
        <v>0</v>
      </c>
    </row>
    <row r="974" spans="1:8" x14ac:dyDescent="0.3">
      <c r="B974" s="16">
        <v>0.20833333333333334</v>
      </c>
      <c r="C974" s="17">
        <v>0</v>
      </c>
      <c r="D974" s="1">
        <v>42176.208333333336</v>
      </c>
      <c r="E974" s="25">
        <v>29.96</v>
      </c>
      <c r="F974" s="25">
        <f t="shared" si="45"/>
        <v>0</v>
      </c>
      <c r="G974" s="25">
        <f t="shared" si="46"/>
        <v>0</v>
      </c>
      <c r="H974" s="25">
        <f t="shared" si="47"/>
        <v>0</v>
      </c>
    </row>
    <row r="975" spans="1:8" x14ac:dyDescent="0.3">
      <c r="B975" s="16">
        <v>0.22916666666666666</v>
      </c>
      <c r="C975" s="17">
        <v>0</v>
      </c>
      <c r="D975" s="1">
        <v>42176.229166666664</v>
      </c>
      <c r="E975" s="25">
        <v>28.37</v>
      </c>
      <c r="F975" s="25">
        <f t="shared" si="45"/>
        <v>0</v>
      </c>
      <c r="G975" s="25">
        <f t="shared" si="46"/>
        <v>0</v>
      </c>
      <c r="H975" s="25">
        <f t="shared" si="47"/>
        <v>0</v>
      </c>
    </row>
    <row r="976" spans="1:8" x14ac:dyDescent="0.3">
      <c r="B976" s="16">
        <v>0.25</v>
      </c>
      <c r="C976" s="17">
        <v>0</v>
      </c>
      <c r="D976" s="1">
        <v>42176.25</v>
      </c>
      <c r="E976" s="25">
        <v>24.23</v>
      </c>
      <c r="F976" s="25">
        <f t="shared" si="45"/>
        <v>0</v>
      </c>
      <c r="G976" s="25">
        <f t="shared" si="46"/>
        <v>0</v>
      </c>
      <c r="H976" s="25">
        <f t="shared" si="47"/>
        <v>0</v>
      </c>
    </row>
    <row r="977" spans="2:8" x14ac:dyDescent="0.3">
      <c r="B977" s="16">
        <v>0.27083333333333331</v>
      </c>
      <c r="C977" s="17">
        <v>0</v>
      </c>
      <c r="D977" s="1">
        <v>42176.270833333336</v>
      </c>
      <c r="E977" s="25">
        <v>25.46</v>
      </c>
      <c r="F977" s="25">
        <f t="shared" si="45"/>
        <v>0</v>
      </c>
      <c r="G977" s="25">
        <f t="shared" si="46"/>
        <v>0</v>
      </c>
      <c r="H977" s="25">
        <f t="shared" si="47"/>
        <v>0</v>
      </c>
    </row>
    <row r="978" spans="2:8" x14ac:dyDescent="0.3">
      <c r="B978" s="16">
        <v>0.29166666666666669</v>
      </c>
      <c r="C978" s="17">
        <v>0</v>
      </c>
      <c r="D978" s="1">
        <v>42176.291666666664</v>
      </c>
      <c r="E978" s="25">
        <v>25.5</v>
      </c>
      <c r="F978" s="25">
        <f t="shared" si="45"/>
        <v>0</v>
      </c>
      <c r="G978" s="25">
        <f t="shared" si="46"/>
        <v>0</v>
      </c>
      <c r="H978" s="25">
        <f t="shared" si="47"/>
        <v>0</v>
      </c>
    </row>
    <row r="979" spans="2:8" x14ac:dyDescent="0.3">
      <c r="B979" s="16">
        <v>0.3125</v>
      </c>
      <c r="C979" s="17">
        <v>7.5305999999999998E-2</v>
      </c>
      <c r="D979" s="1">
        <v>42176.3125</v>
      </c>
      <c r="E979" s="25">
        <v>31.28</v>
      </c>
      <c r="F979" s="25">
        <f t="shared" si="45"/>
        <v>2.2710150896346146</v>
      </c>
      <c r="G979" s="25">
        <f t="shared" si="46"/>
        <v>14.006916</v>
      </c>
      <c r="H979" s="25">
        <f t="shared" si="47"/>
        <v>11.735900910365386</v>
      </c>
    </row>
    <row r="980" spans="2:8" x14ac:dyDescent="0.3">
      <c r="B980" s="16">
        <v>0.33333333333333331</v>
      </c>
      <c r="C980" s="17">
        <v>0.77816299999999994</v>
      </c>
      <c r="D980" s="1">
        <v>42176.333333333336</v>
      </c>
      <c r="E980" s="25">
        <v>36.69</v>
      </c>
      <c r="F980" s="25">
        <f t="shared" si="45"/>
        <v>27.525928944992675</v>
      </c>
      <c r="G980" s="25">
        <f t="shared" si="46"/>
        <v>144.73831799999999</v>
      </c>
      <c r="H980" s="25">
        <f t="shared" si="47"/>
        <v>117.21238905500732</v>
      </c>
    </row>
    <row r="981" spans="2:8" x14ac:dyDescent="0.3">
      <c r="B981" s="16">
        <v>0.35416666666666669</v>
      </c>
      <c r="C981" s="17">
        <v>1.8365689999999999</v>
      </c>
      <c r="D981" s="1">
        <v>42176.354166666664</v>
      </c>
      <c r="E981" s="25">
        <v>35.96</v>
      </c>
      <c r="F981" s="25">
        <f t="shared" si="45"/>
        <v>63.67231321150004</v>
      </c>
      <c r="G981" s="25">
        <f t="shared" si="46"/>
        <v>341.601834</v>
      </c>
      <c r="H981" s="25">
        <f t="shared" si="47"/>
        <v>277.92952078849999</v>
      </c>
    </row>
    <row r="982" spans="2:8" x14ac:dyDescent="0.3">
      <c r="B982" s="16">
        <v>0.375</v>
      </c>
      <c r="C982" s="17">
        <v>3.626992</v>
      </c>
      <c r="D982" s="1">
        <v>42176.375</v>
      </c>
      <c r="E982" s="25">
        <v>40.25</v>
      </c>
      <c r="F982" s="25">
        <f t="shared" si="45"/>
        <v>140.74603786621222</v>
      </c>
      <c r="G982" s="25">
        <f t="shared" si="46"/>
        <v>674.62051199999996</v>
      </c>
      <c r="H982" s="25">
        <f t="shared" si="47"/>
        <v>533.87447413378777</v>
      </c>
    </row>
    <row r="983" spans="2:8" x14ac:dyDescent="0.3">
      <c r="B983" s="16">
        <v>0.39583333333333331</v>
      </c>
      <c r="C983" s="17">
        <v>5.3892240000000005</v>
      </c>
      <c r="D983" s="1">
        <v>42176.395833333336</v>
      </c>
      <c r="E983" s="25">
        <v>42.07</v>
      </c>
      <c r="F983" s="25">
        <f t="shared" si="45"/>
        <v>218.58605028714817</v>
      </c>
      <c r="G983" s="25">
        <f t="shared" si="46"/>
        <v>1002.3956640000001</v>
      </c>
      <c r="H983" s="25">
        <f t="shared" si="47"/>
        <v>783.80961371285196</v>
      </c>
    </row>
    <row r="984" spans="2:8" x14ac:dyDescent="0.3">
      <c r="B984" s="16">
        <v>0.41666666666666669</v>
      </c>
      <c r="C984" s="17">
        <v>6.7384710000000005</v>
      </c>
      <c r="D984" s="1">
        <v>42176.416666666664</v>
      </c>
      <c r="E984" s="25">
        <v>41.98</v>
      </c>
      <c r="F984" s="25">
        <f t="shared" si="45"/>
        <v>272.72659694240303</v>
      </c>
      <c r="G984" s="25">
        <f t="shared" si="46"/>
        <v>1253.3556060000001</v>
      </c>
      <c r="H984" s="25">
        <f t="shared" si="47"/>
        <v>980.62900905759705</v>
      </c>
    </row>
    <row r="985" spans="2:8" x14ac:dyDescent="0.3">
      <c r="B985" s="16">
        <v>0.4375</v>
      </c>
      <c r="C985" s="17">
        <v>7.616479</v>
      </c>
      <c r="D985" s="1">
        <v>42176.4375</v>
      </c>
      <c r="E985" s="25">
        <v>41.3</v>
      </c>
      <c r="F985" s="25">
        <f t="shared" si="45"/>
        <v>303.26898390795606</v>
      </c>
      <c r="G985" s="25">
        <f t="shared" si="46"/>
        <v>1416.665094</v>
      </c>
      <c r="H985" s="25">
        <f t="shared" si="47"/>
        <v>1113.396110092044</v>
      </c>
    </row>
    <row r="986" spans="2:8" x14ac:dyDescent="0.3">
      <c r="B986" s="16">
        <v>0.45833333333333331</v>
      </c>
      <c r="C986" s="17">
        <v>8.1860990000000005</v>
      </c>
      <c r="D986" s="1">
        <v>42176.458333333336</v>
      </c>
      <c r="E986" s="25">
        <v>35.56</v>
      </c>
      <c r="F986" s="25">
        <f t="shared" si="45"/>
        <v>280.6483158419</v>
      </c>
      <c r="G986" s="25">
        <f t="shared" si="46"/>
        <v>1522.6144140000001</v>
      </c>
      <c r="H986" s="25">
        <f t="shared" si="47"/>
        <v>1241.9660981581001</v>
      </c>
    </row>
    <row r="987" spans="2:8" x14ac:dyDescent="0.3">
      <c r="B987" s="16">
        <v>0.47916666666666669</v>
      </c>
      <c r="C987" s="17">
        <v>8.5346779999999995</v>
      </c>
      <c r="D987" s="1">
        <v>42176.479166666664</v>
      </c>
      <c r="E987" s="25">
        <v>41.98</v>
      </c>
      <c r="F987" s="25">
        <f t="shared" si="45"/>
        <v>345.42460551350507</v>
      </c>
      <c r="G987" s="25">
        <f t="shared" si="46"/>
        <v>1587.450108</v>
      </c>
      <c r="H987" s="25">
        <f t="shared" si="47"/>
        <v>1242.025502486495</v>
      </c>
    </row>
    <row r="988" spans="2:8" x14ac:dyDescent="0.3">
      <c r="B988" s="16">
        <v>0.5</v>
      </c>
      <c r="C988" s="17">
        <v>8.7095050000000001</v>
      </c>
      <c r="D988" s="1">
        <v>42176.5</v>
      </c>
      <c r="E988" s="25">
        <v>35.42</v>
      </c>
      <c r="F988" s="25">
        <f t="shared" si="45"/>
        <v>297.41695654769819</v>
      </c>
      <c r="G988" s="25">
        <f t="shared" si="46"/>
        <v>1619.96793</v>
      </c>
      <c r="H988" s="25">
        <f t="shared" si="47"/>
        <v>1322.5509734523018</v>
      </c>
    </row>
    <row r="989" spans="2:8" x14ac:dyDescent="0.3">
      <c r="B989" s="16">
        <v>0.52083333333333337</v>
      </c>
      <c r="C989" s="17">
        <v>8.6467360000000006</v>
      </c>
      <c r="D989" s="1">
        <v>42176.520833333336</v>
      </c>
      <c r="E989" s="25">
        <v>32.39</v>
      </c>
      <c r="F989" s="25">
        <f t="shared" si="45"/>
        <v>270.01434841511298</v>
      </c>
      <c r="G989" s="25">
        <f t="shared" si="46"/>
        <v>1608.2928960000002</v>
      </c>
      <c r="H989" s="25">
        <f t="shared" si="47"/>
        <v>1338.2785475848873</v>
      </c>
    </row>
    <row r="990" spans="2:8" x14ac:dyDescent="0.3">
      <c r="B990" s="16">
        <v>0.54166666666666663</v>
      </c>
      <c r="C990" s="17">
        <v>8.3799130000000019</v>
      </c>
      <c r="D990" s="1">
        <v>42176.541666666664</v>
      </c>
      <c r="E990" s="25">
        <v>29.57</v>
      </c>
      <c r="F990" s="25">
        <f t="shared" si="45"/>
        <v>238.89910892859919</v>
      </c>
      <c r="G990" s="25">
        <f t="shared" si="46"/>
        <v>1558.6638180000004</v>
      </c>
      <c r="H990" s="25">
        <f t="shared" si="47"/>
        <v>1319.7647090714013</v>
      </c>
    </row>
    <row r="991" spans="2:8" x14ac:dyDescent="0.3">
      <c r="B991" s="16">
        <v>0.5625</v>
      </c>
      <c r="C991" s="17">
        <v>7.8703769999999995</v>
      </c>
      <c r="D991" s="1">
        <v>42176.5625</v>
      </c>
      <c r="E991" s="25">
        <v>30.68</v>
      </c>
      <c r="F991" s="25">
        <f t="shared" si="45"/>
        <v>232.79550312581154</v>
      </c>
      <c r="G991" s="25">
        <f t="shared" si="46"/>
        <v>1463.890122</v>
      </c>
      <c r="H991" s="25">
        <f t="shared" si="47"/>
        <v>1231.0946188741884</v>
      </c>
    </row>
    <row r="992" spans="2:8" x14ac:dyDescent="0.3">
      <c r="B992" s="16">
        <v>0.58333333333333337</v>
      </c>
      <c r="C992" s="17">
        <v>6.9185020000000002</v>
      </c>
      <c r="D992" s="1">
        <v>42176.583333333336</v>
      </c>
      <c r="E992" s="25">
        <v>31.81</v>
      </c>
      <c r="F992" s="25">
        <f t="shared" si="45"/>
        <v>212.17755250216604</v>
      </c>
      <c r="G992" s="25">
        <f t="shared" si="46"/>
        <v>1286.8413720000001</v>
      </c>
      <c r="H992" s="25">
        <f t="shared" si="47"/>
        <v>1074.6638194978341</v>
      </c>
    </row>
    <row r="993" spans="2:8" x14ac:dyDescent="0.3">
      <c r="B993" s="16">
        <v>0.60416666666666663</v>
      </c>
      <c r="C993" s="17">
        <v>5.4663360000000001</v>
      </c>
      <c r="D993" s="1">
        <v>42176.604166666664</v>
      </c>
      <c r="E993" s="25">
        <v>31.46</v>
      </c>
      <c r="F993" s="25">
        <f t="shared" si="45"/>
        <v>165.79778980882742</v>
      </c>
      <c r="G993" s="25">
        <f t="shared" si="46"/>
        <v>1016.7384960000001</v>
      </c>
      <c r="H993" s="25">
        <f t="shared" si="47"/>
        <v>850.94070619117269</v>
      </c>
    </row>
    <row r="994" spans="2:8" x14ac:dyDescent="0.3">
      <c r="B994" s="16">
        <v>0.625</v>
      </c>
      <c r="C994" s="17">
        <v>4.0328790000000003</v>
      </c>
      <c r="D994" s="1">
        <v>42176.625</v>
      </c>
      <c r="E994" s="25">
        <v>31.72</v>
      </c>
      <c r="F994" s="25">
        <f t="shared" si="45"/>
        <v>123.33094694856834</v>
      </c>
      <c r="G994" s="25">
        <f t="shared" si="46"/>
        <v>750.11549400000001</v>
      </c>
      <c r="H994" s="25">
        <f t="shared" si="47"/>
        <v>626.78454705143167</v>
      </c>
    </row>
    <row r="995" spans="2:8" x14ac:dyDescent="0.3">
      <c r="B995" s="16">
        <v>0.64583333333333337</v>
      </c>
      <c r="C995" s="17">
        <v>2.9316389999999997</v>
      </c>
      <c r="D995" s="1">
        <v>42176.645833333336</v>
      </c>
      <c r="E995" s="25">
        <v>32.65</v>
      </c>
      <c r="F995" s="25">
        <f t="shared" si="45"/>
        <v>92.282079341222769</v>
      </c>
      <c r="G995" s="25">
        <f t="shared" si="46"/>
        <v>545.28485399999988</v>
      </c>
      <c r="H995" s="25">
        <f t="shared" si="47"/>
        <v>453.00277465877713</v>
      </c>
    </row>
    <row r="996" spans="2:8" x14ac:dyDescent="0.3">
      <c r="B996" s="16">
        <v>0.66666666666666663</v>
      </c>
      <c r="C996" s="17">
        <v>1.96153</v>
      </c>
      <c r="D996" s="1">
        <v>42176.666666666664</v>
      </c>
      <c r="E996" s="25">
        <v>35.880000000000003</v>
      </c>
      <c r="F996" s="25">
        <f t="shared" si="45"/>
        <v>67.853317258553105</v>
      </c>
      <c r="G996" s="25">
        <f t="shared" si="46"/>
        <v>364.84458000000001</v>
      </c>
      <c r="H996" s="25">
        <f t="shared" si="47"/>
        <v>296.99126274144692</v>
      </c>
    </row>
    <row r="997" spans="2:8" x14ac:dyDescent="0.3">
      <c r="B997" s="16">
        <v>0.6875</v>
      </c>
      <c r="C997" s="17">
        <v>0.49209599999999998</v>
      </c>
      <c r="D997" s="1">
        <v>42176.6875</v>
      </c>
      <c r="E997" s="25">
        <v>38.83</v>
      </c>
      <c r="F997" s="25">
        <f t="shared" si="45"/>
        <v>18.42217573924189</v>
      </c>
      <c r="G997" s="25">
        <f t="shared" si="46"/>
        <v>91.529855999999995</v>
      </c>
      <c r="H997" s="25">
        <f t="shared" si="47"/>
        <v>73.107680260758102</v>
      </c>
    </row>
    <row r="998" spans="2:8" x14ac:dyDescent="0.3">
      <c r="B998" s="16">
        <v>0.70833333333333337</v>
      </c>
      <c r="C998" s="17">
        <v>3.6103000000000003E-2</v>
      </c>
      <c r="D998" s="1">
        <v>42176.708333333336</v>
      </c>
      <c r="E998" s="25">
        <v>44.18</v>
      </c>
      <c r="F998" s="25">
        <f t="shared" si="45"/>
        <v>1.5377746538233332</v>
      </c>
      <c r="G998" s="25">
        <f t="shared" si="46"/>
        <v>6.7151580000000006</v>
      </c>
      <c r="H998" s="25">
        <f t="shared" si="47"/>
        <v>5.1773833461766676</v>
      </c>
    </row>
    <row r="999" spans="2:8" x14ac:dyDescent="0.3">
      <c r="B999" s="16">
        <v>0.72916666666666663</v>
      </c>
      <c r="C999" s="17">
        <v>0</v>
      </c>
      <c r="D999" s="1">
        <v>42176.729166666664</v>
      </c>
      <c r="E999" s="25">
        <v>63.11</v>
      </c>
      <c r="F999" s="25">
        <f t="shared" si="45"/>
        <v>0</v>
      </c>
      <c r="G999" s="25">
        <f t="shared" si="46"/>
        <v>0</v>
      </c>
      <c r="H999" s="25">
        <f t="shared" si="47"/>
        <v>0</v>
      </c>
    </row>
    <row r="1000" spans="2:8" x14ac:dyDescent="0.3">
      <c r="B1000" s="16">
        <v>0.75</v>
      </c>
      <c r="C1000" s="17">
        <v>0</v>
      </c>
      <c r="D1000" s="1">
        <v>42176.75</v>
      </c>
      <c r="E1000" s="25">
        <v>52.66</v>
      </c>
      <c r="F1000" s="25">
        <f t="shared" si="45"/>
        <v>0</v>
      </c>
      <c r="G1000" s="25">
        <f t="shared" si="46"/>
        <v>0</v>
      </c>
      <c r="H1000" s="25">
        <f t="shared" si="47"/>
        <v>0</v>
      </c>
    </row>
    <row r="1001" spans="2:8" x14ac:dyDescent="0.3">
      <c r="B1001" s="16">
        <v>0.77083333333333337</v>
      </c>
      <c r="C1001" s="17">
        <v>0</v>
      </c>
      <c r="D1001" s="1">
        <v>42176.770833333336</v>
      </c>
      <c r="E1001" s="25">
        <v>48.95</v>
      </c>
      <c r="F1001" s="25">
        <f t="shared" si="45"/>
        <v>0</v>
      </c>
      <c r="G1001" s="25">
        <f t="shared" si="46"/>
        <v>0</v>
      </c>
      <c r="H1001" s="25">
        <f t="shared" si="47"/>
        <v>0</v>
      </c>
    </row>
    <row r="1002" spans="2:8" x14ac:dyDescent="0.3">
      <c r="B1002" s="16">
        <v>0.79166666666666663</v>
      </c>
      <c r="C1002" s="17">
        <v>0</v>
      </c>
      <c r="D1002" s="1">
        <v>42176.791666666664</v>
      </c>
      <c r="E1002" s="25">
        <v>45.7</v>
      </c>
      <c r="F1002" s="25">
        <f t="shared" si="45"/>
        <v>0</v>
      </c>
      <c r="G1002" s="25">
        <f t="shared" si="46"/>
        <v>0</v>
      </c>
      <c r="H1002" s="25">
        <f t="shared" si="47"/>
        <v>0</v>
      </c>
    </row>
    <row r="1003" spans="2:8" x14ac:dyDescent="0.3">
      <c r="B1003" s="16">
        <v>0.8125</v>
      </c>
      <c r="C1003" s="17">
        <v>0</v>
      </c>
      <c r="D1003" s="1">
        <v>42176.8125</v>
      </c>
      <c r="E1003" s="25">
        <v>44.09</v>
      </c>
      <c r="F1003" s="25">
        <f t="shared" si="45"/>
        <v>0</v>
      </c>
      <c r="G1003" s="25">
        <f t="shared" si="46"/>
        <v>0</v>
      </c>
      <c r="H1003" s="25">
        <f t="shared" si="47"/>
        <v>0</v>
      </c>
    </row>
    <row r="1004" spans="2:8" x14ac:dyDescent="0.3">
      <c r="B1004" s="16">
        <v>0.83333333333333337</v>
      </c>
      <c r="C1004" s="17">
        <v>0</v>
      </c>
      <c r="D1004" s="1">
        <v>42176.833333333336</v>
      </c>
      <c r="E1004" s="25">
        <v>40.92</v>
      </c>
      <c r="F1004" s="25">
        <f t="shared" si="45"/>
        <v>0</v>
      </c>
      <c r="G1004" s="25">
        <f t="shared" si="46"/>
        <v>0</v>
      </c>
      <c r="H1004" s="25">
        <f t="shared" si="47"/>
        <v>0</v>
      </c>
    </row>
    <row r="1005" spans="2:8" x14ac:dyDescent="0.3">
      <c r="B1005" s="16">
        <v>0.85416666666666663</v>
      </c>
      <c r="C1005" s="17">
        <v>0</v>
      </c>
      <c r="D1005" s="1">
        <v>42176.854166666664</v>
      </c>
      <c r="E1005" s="25">
        <v>38.1</v>
      </c>
      <c r="F1005" s="25">
        <f t="shared" si="45"/>
        <v>0</v>
      </c>
      <c r="G1005" s="25">
        <f t="shared" si="46"/>
        <v>0</v>
      </c>
      <c r="H1005" s="25">
        <f t="shared" si="47"/>
        <v>0</v>
      </c>
    </row>
    <row r="1006" spans="2:8" x14ac:dyDescent="0.3">
      <c r="B1006" s="16">
        <v>0.875</v>
      </c>
      <c r="C1006" s="17">
        <v>0</v>
      </c>
      <c r="D1006" s="1">
        <v>42176.875</v>
      </c>
      <c r="E1006" s="25">
        <v>35.15</v>
      </c>
      <c r="F1006" s="25">
        <f t="shared" si="45"/>
        <v>0</v>
      </c>
      <c r="G1006" s="25">
        <f t="shared" si="46"/>
        <v>0</v>
      </c>
      <c r="H1006" s="25">
        <f t="shared" si="47"/>
        <v>0</v>
      </c>
    </row>
    <row r="1007" spans="2:8" x14ac:dyDescent="0.3">
      <c r="B1007" s="16">
        <v>0.89583333333333337</v>
      </c>
      <c r="C1007" s="17">
        <v>0</v>
      </c>
      <c r="D1007" s="1">
        <v>42176.895833333336</v>
      </c>
      <c r="E1007" s="25">
        <v>33.229999999999997</v>
      </c>
      <c r="F1007" s="25">
        <f t="shared" si="45"/>
        <v>0</v>
      </c>
      <c r="G1007" s="25">
        <f t="shared" si="46"/>
        <v>0</v>
      </c>
      <c r="H1007" s="25">
        <f t="shared" si="47"/>
        <v>0</v>
      </c>
    </row>
    <row r="1008" spans="2:8" x14ac:dyDescent="0.3">
      <c r="B1008" s="16">
        <v>0.91666666666666663</v>
      </c>
      <c r="C1008" s="17">
        <v>0</v>
      </c>
      <c r="D1008" s="1">
        <v>42176.916666666664</v>
      </c>
      <c r="E1008" s="25">
        <v>32.74</v>
      </c>
      <c r="F1008" s="25">
        <f t="shared" si="45"/>
        <v>0</v>
      </c>
      <c r="G1008" s="25">
        <f t="shared" si="46"/>
        <v>0</v>
      </c>
      <c r="H1008" s="25">
        <f t="shared" si="47"/>
        <v>0</v>
      </c>
    </row>
    <row r="1009" spans="1:8" x14ac:dyDescent="0.3">
      <c r="B1009" s="16">
        <v>0.9375</v>
      </c>
      <c r="C1009" s="17">
        <v>0</v>
      </c>
      <c r="D1009" s="1">
        <v>42176.9375</v>
      </c>
      <c r="E1009" s="25">
        <v>32.130000000000003</v>
      </c>
      <c r="F1009" s="25">
        <f t="shared" si="45"/>
        <v>0</v>
      </c>
      <c r="G1009" s="25">
        <f t="shared" si="46"/>
        <v>0</v>
      </c>
      <c r="H1009" s="25">
        <f t="shared" si="47"/>
        <v>0</v>
      </c>
    </row>
    <row r="1010" spans="1:8" x14ac:dyDescent="0.3">
      <c r="B1010" s="16">
        <v>0.95833333333333337</v>
      </c>
      <c r="C1010" s="17">
        <v>0</v>
      </c>
      <c r="D1010" s="1">
        <v>42176.958333333336</v>
      </c>
      <c r="E1010" s="25">
        <v>29.61</v>
      </c>
      <c r="F1010" s="25">
        <f t="shared" si="45"/>
        <v>0</v>
      </c>
      <c r="G1010" s="25">
        <f t="shared" si="46"/>
        <v>0</v>
      </c>
      <c r="H1010" s="25">
        <f t="shared" si="47"/>
        <v>0</v>
      </c>
    </row>
    <row r="1011" spans="1:8" x14ac:dyDescent="0.3">
      <c r="B1011" s="16">
        <v>0.97916666666666663</v>
      </c>
      <c r="C1011" s="17">
        <v>0</v>
      </c>
      <c r="D1011" s="1">
        <v>42176.979166666664</v>
      </c>
      <c r="E1011" s="25">
        <v>28.66</v>
      </c>
      <c r="F1011" s="25">
        <f t="shared" si="45"/>
        <v>0</v>
      </c>
      <c r="G1011" s="25">
        <f t="shared" si="46"/>
        <v>0</v>
      </c>
      <c r="H1011" s="25">
        <f t="shared" si="47"/>
        <v>0</v>
      </c>
    </row>
    <row r="1012" spans="1:8" x14ac:dyDescent="0.3">
      <c r="B1012" s="16">
        <v>0.99998842592592585</v>
      </c>
      <c r="C1012" s="17">
        <v>0</v>
      </c>
      <c r="D1012" s="1">
        <v>42177</v>
      </c>
      <c r="E1012" s="25">
        <v>28.1</v>
      </c>
      <c r="F1012" s="25">
        <f t="shared" si="45"/>
        <v>0</v>
      </c>
      <c r="G1012" s="25">
        <f t="shared" si="46"/>
        <v>0</v>
      </c>
      <c r="H1012" s="25">
        <f t="shared" si="47"/>
        <v>0</v>
      </c>
    </row>
    <row r="1013" spans="1:8" x14ac:dyDescent="0.3">
      <c r="A1013" s="15">
        <v>42177</v>
      </c>
      <c r="B1013" s="16">
        <v>2.0833333333333332E-2</v>
      </c>
      <c r="C1013" s="17">
        <v>0</v>
      </c>
      <c r="D1013" s="1">
        <v>42177.020833333336</v>
      </c>
      <c r="E1013" s="25">
        <v>26.25</v>
      </c>
      <c r="F1013" s="25">
        <f t="shared" si="45"/>
        <v>0</v>
      </c>
      <c r="G1013" s="25">
        <f t="shared" si="46"/>
        <v>0</v>
      </c>
      <c r="H1013" s="25">
        <f t="shared" si="47"/>
        <v>0</v>
      </c>
    </row>
    <row r="1014" spans="1:8" x14ac:dyDescent="0.3">
      <c r="B1014" s="16">
        <v>4.1666666666666664E-2</v>
      </c>
      <c r="C1014" s="17">
        <v>0</v>
      </c>
      <c r="D1014" s="1">
        <v>42177.041666666664</v>
      </c>
      <c r="E1014" s="25">
        <v>26.56</v>
      </c>
      <c r="F1014" s="25">
        <f t="shared" si="45"/>
        <v>0</v>
      </c>
      <c r="G1014" s="25">
        <f t="shared" si="46"/>
        <v>0</v>
      </c>
      <c r="H1014" s="25">
        <f t="shared" si="47"/>
        <v>0</v>
      </c>
    </row>
    <row r="1015" spans="1:8" x14ac:dyDescent="0.3">
      <c r="B1015" s="16">
        <v>6.25E-2</v>
      </c>
      <c r="C1015" s="17">
        <v>0</v>
      </c>
      <c r="D1015" s="1">
        <v>42177.0625</v>
      </c>
      <c r="E1015" s="25">
        <v>29.96</v>
      </c>
      <c r="F1015" s="25">
        <f t="shared" si="45"/>
        <v>0</v>
      </c>
      <c r="G1015" s="25">
        <f t="shared" si="46"/>
        <v>0</v>
      </c>
      <c r="H1015" s="25">
        <f t="shared" si="47"/>
        <v>0</v>
      </c>
    </row>
    <row r="1016" spans="1:8" x14ac:dyDescent="0.3">
      <c r="B1016" s="16">
        <v>8.3333333333333329E-2</v>
      </c>
      <c r="C1016" s="17">
        <v>0</v>
      </c>
      <c r="D1016" s="1">
        <v>42177.083333333336</v>
      </c>
      <c r="E1016" s="25">
        <v>29.06</v>
      </c>
      <c r="F1016" s="25">
        <f t="shared" si="45"/>
        <v>0</v>
      </c>
      <c r="G1016" s="25">
        <f t="shared" si="46"/>
        <v>0</v>
      </c>
      <c r="H1016" s="25">
        <f t="shared" si="47"/>
        <v>0</v>
      </c>
    </row>
    <row r="1017" spans="1:8" x14ac:dyDescent="0.3">
      <c r="B1017" s="16">
        <v>0.10416666666666667</v>
      </c>
      <c r="C1017" s="17">
        <v>0</v>
      </c>
      <c r="D1017" s="1">
        <v>42177.104166666664</v>
      </c>
      <c r="E1017" s="25">
        <v>22.63</v>
      </c>
      <c r="F1017" s="25">
        <f t="shared" si="45"/>
        <v>0</v>
      </c>
      <c r="G1017" s="25">
        <f t="shared" si="46"/>
        <v>0</v>
      </c>
      <c r="H1017" s="25">
        <f t="shared" si="47"/>
        <v>0</v>
      </c>
    </row>
    <row r="1018" spans="1:8" x14ac:dyDescent="0.3">
      <c r="B1018" s="16">
        <v>0.125</v>
      </c>
      <c r="C1018" s="17">
        <v>0</v>
      </c>
      <c r="D1018" s="1">
        <v>42177.125</v>
      </c>
      <c r="E1018" s="25">
        <v>18.96</v>
      </c>
      <c r="F1018" s="25">
        <f t="shared" si="45"/>
        <v>0</v>
      </c>
      <c r="G1018" s="25">
        <f t="shared" si="46"/>
        <v>0</v>
      </c>
      <c r="H1018" s="25">
        <f t="shared" si="47"/>
        <v>0</v>
      </c>
    </row>
    <row r="1019" spans="1:8" x14ac:dyDescent="0.3">
      <c r="B1019" s="16">
        <v>0.14583333333333334</v>
      </c>
      <c r="C1019" s="17">
        <v>0</v>
      </c>
      <c r="D1019" s="1">
        <v>42177.145833333336</v>
      </c>
      <c r="E1019" s="25">
        <v>18.96</v>
      </c>
      <c r="F1019" s="25">
        <f t="shared" si="45"/>
        <v>0</v>
      </c>
      <c r="G1019" s="25">
        <f t="shared" si="46"/>
        <v>0</v>
      </c>
      <c r="H1019" s="25">
        <f t="shared" si="47"/>
        <v>0</v>
      </c>
    </row>
    <row r="1020" spans="1:8" x14ac:dyDescent="0.3">
      <c r="B1020" s="16">
        <v>0.16666666666666666</v>
      </c>
      <c r="C1020" s="17">
        <v>0</v>
      </c>
      <c r="D1020" s="1">
        <v>42177.166666666664</v>
      </c>
      <c r="E1020" s="25">
        <v>21.36</v>
      </c>
      <c r="F1020" s="25">
        <f t="shared" si="45"/>
        <v>0</v>
      </c>
      <c r="G1020" s="25">
        <f t="shared" si="46"/>
        <v>0</v>
      </c>
      <c r="H1020" s="25">
        <f t="shared" si="47"/>
        <v>0</v>
      </c>
    </row>
    <row r="1021" spans="1:8" x14ac:dyDescent="0.3">
      <c r="B1021" s="16">
        <v>0.1875</v>
      </c>
      <c r="C1021" s="17">
        <v>0</v>
      </c>
      <c r="D1021" s="1">
        <v>42177.1875</v>
      </c>
      <c r="E1021" s="25">
        <v>27.41</v>
      </c>
      <c r="F1021" s="25">
        <f t="shared" si="45"/>
        <v>0</v>
      </c>
      <c r="G1021" s="25">
        <f t="shared" si="46"/>
        <v>0</v>
      </c>
      <c r="H1021" s="25">
        <f t="shared" si="47"/>
        <v>0</v>
      </c>
    </row>
    <row r="1022" spans="1:8" x14ac:dyDescent="0.3">
      <c r="B1022" s="16">
        <v>0.20833333333333334</v>
      </c>
      <c r="C1022" s="17">
        <v>0</v>
      </c>
      <c r="D1022" s="1">
        <v>42177.208333333336</v>
      </c>
      <c r="E1022" s="25">
        <v>28.79</v>
      </c>
      <c r="F1022" s="25">
        <f t="shared" si="45"/>
        <v>0</v>
      </c>
      <c r="G1022" s="25">
        <f t="shared" si="46"/>
        <v>0</v>
      </c>
      <c r="H1022" s="25">
        <f t="shared" si="47"/>
        <v>0</v>
      </c>
    </row>
    <row r="1023" spans="1:8" x14ac:dyDescent="0.3">
      <c r="B1023" s="16">
        <v>0.22916666666666666</v>
      </c>
      <c r="C1023" s="17">
        <v>0</v>
      </c>
      <c r="D1023" s="1">
        <v>42177.229166666664</v>
      </c>
      <c r="E1023" s="25">
        <v>29.47</v>
      </c>
      <c r="F1023" s="25">
        <f t="shared" si="45"/>
        <v>0</v>
      </c>
      <c r="G1023" s="25">
        <f t="shared" si="46"/>
        <v>0</v>
      </c>
      <c r="H1023" s="25">
        <f t="shared" si="47"/>
        <v>0</v>
      </c>
    </row>
    <row r="1024" spans="1:8" x14ac:dyDescent="0.3">
      <c r="B1024" s="16">
        <v>0.25</v>
      </c>
      <c r="C1024" s="17">
        <v>0</v>
      </c>
      <c r="D1024" s="1">
        <v>42177.25</v>
      </c>
      <c r="E1024" s="25">
        <v>27.64</v>
      </c>
      <c r="F1024" s="25">
        <f t="shared" si="45"/>
        <v>0</v>
      </c>
      <c r="G1024" s="25">
        <f t="shared" si="46"/>
        <v>0</v>
      </c>
      <c r="H1024" s="25">
        <f t="shared" si="47"/>
        <v>0</v>
      </c>
    </row>
    <row r="1025" spans="2:8" x14ac:dyDescent="0.3">
      <c r="B1025" s="16">
        <v>0.27083333333333331</v>
      </c>
      <c r="C1025" s="17">
        <v>0</v>
      </c>
      <c r="D1025" s="1">
        <v>42177.270833333336</v>
      </c>
      <c r="E1025" s="25">
        <v>28.44</v>
      </c>
      <c r="F1025" s="25">
        <f t="shared" si="45"/>
        <v>0</v>
      </c>
      <c r="G1025" s="25">
        <f t="shared" si="46"/>
        <v>0</v>
      </c>
      <c r="H1025" s="25">
        <f t="shared" si="47"/>
        <v>0</v>
      </c>
    </row>
    <row r="1026" spans="2:8" x14ac:dyDescent="0.3">
      <c r="B1026" s="16">
        <v>0.29166666666666669</v>
      </c>
      <c r="C1026" s="17">
        <v>0</v>
      </c>
      <c r="D1026" s="1">
        <v>42177.291666666664</v>
      </c>
      <c r="E1026" s="25">
        <v>33.28</v>
      </c>
      <c r="F1026" s="25">
        <f t="shared" si="45"/>
        <v>0</v>
      </c>
      <c r="G1026" s="25">
        <f t="shared" si="46"/>
        <v>0</v>
      </c>
      <c r="H1026" s="25">
        <f t="shared" si="47"/>
        <v>0</v>
      </c>
    </row>
    <row r="1027" spans="2:8" x14ac:dyDescent="0.3">
      <c r="B1027" s="16">
        <v>0.3125</v>
      </c>
      <c r="C1027" s="17">
        <v>7.3886999999999994E-2</v>
      </c>
      <c r="D1027" s="1">
        <v>42177.3125</v>
      </c>
      <c r="E1027" s="25">
        <v>35.67</v>
      </c>
      <c r="F1027" s="25">
        <f t="shared" si="45"/>
        <v>2.5409425057554578</v>
      </c>
      <c r="G1027" s="25">
        <f t="shared" si="46"/>
        <v>13.742982</v>
      </c>
      <c r="H1027" s="25">
        <f t="shared" si="47"/>
        <v>11.202039494244541</v>
      </c>
    </row>
    <row r="1028" spans="2:8" x14ac:dyDescent="0.3">
      <c r="B1028" s="16">
        <v>0.33333333333333331</v>
      </c>
      <c r="C1028" s="17">
        <v>0.97354799999999997</v>
      </c>
      <c r="D1028" s="1">
        <v>42177.333333333336</v>
      </c>
      <c r="E1028" s="25">
        <v>40.549999999999997</v>
      </c>
      <c r="F1028" s="25">
        <f t="shared" si="45"/>
        <v>38.060275095729608</v>
      </c>
      <c r="G1028" s="25">
        <f t="shared" si="46"/>
        <v>181.079928</v>
      </c>
      <c r="H1028" s="25">
        <f t="shared" si="47"/>
        <v>143.0196529042704</v>
      </c>
    </row>
    <row r="1029" spans="2:8" x14ac:dyDescent="0.3">
      <c r="B1029" s="16">
        <v>0.35416666666666669</v>
      </c>
      <c r="C1029" s="17">
        <v>2.277164</v>
      </c>
      <c r="D1029" s="1">
        <v>42177.354166666664</v>
      </c>
      <c r="E1029" s="25">
        <v>41.03</v>
      </c>
      <c r="F1029" s="25">
        <f t="shared" si="45"/>
        <v>90.078163209471327</v>
      </c>
      <c r="G1029" s="25">
        <f t="shared" si="46"/>
        <v>423.552504</v>
      </c>
      <c r="H1029" s="25">
        <f t="shared" si="47"/>
        <v>333.47434079052869</v>
      </c>
    </row>
    <row r="1030" spans="2:8" x14ac:dyDescent="0.3">
      <c r="B1030" s="16">
        <v>0.375</v>
      </c>
      <c r="C1030" s="17">
        <v>3.8142930000000002</v>
      </c>
      <c r="D1030" s="1">
        <v>42177.375</v>
      </c>
      <c r="E1030" s="25">
        <v>37.89</v>
      </c>
      <c r="F1030" s="25">
        <f t="shared" ref="F1030:F1093" si="48">C1030*E1030*$B$2*$B$1</f>
        <v>139.33568329680813</v>
      </c>
      <c r="G1030" s="25">
        <f t="shared" ref="G1030:G1093" si="49">C1030*$B$3</f>
        <v>709.45849800000008</v>
      </c>
      <c r="H1030" s="25">
        <f t="shared" ref="H1030:H1093" si="50">G1030-F1030</f>
        <v>570.12281470319192</v>
      </c>
    </row>
    <row r="1031" spans="2:8" x14ac:dyDescent="0.3">
      <c r="B1031" s="16">
        <v>0.39583333333333331</v>
      </c>
      <c r="C1031" s="17">
        <v>5.2029130000000006</v>
      </c>
      <c r="D1031" s="1">
        <v>42177.395833333336</v>
      </c>
      <c r="E1031" s="25">
        <v>35.97</v>
      </c>
      <c r="F1031" s="25">
        <f t="shared" si="48"/>
        <v>180.4308093787356</v>
      </c>
      <c r="G1031" s="25">
        <f t="shared" si="49"/>
        <v>967.74181800000008</v>
      </c>
      <c r="H1031" s="25">
        <f t="shared" si="50"/>
        <v>787.31100862126448</v>
      </c>
    </row>
    <row r="1032" spans="2:8" x14ac:dyDescent="0.3">
      <c r="B1032" s="16">
        <v>0.41666666666666669</v>
      </c>
      <c r="C1032" s="17">
        <v>6.7187739999999998</v>
      </c>
      <c r="D1032" s="1">
        <v>42177.416666666664</v>
      </c>
      <c r="E1032" s="25">
        <v>35.82</v>
      </c>
      <c r="F1032" s="25">
        <f t="shared" si="48"/>
        <v>232.02741946600315</v>
      </c>
      <c r="G1032" s="25">
        <f t="shared" si="49"/>
        <v>1249.6919639999999</v>
      </c>
      <c r="H1032" s="25">
        <f t="shared" si="50"/>
        <v>1017.6645445339967</v>
      </c>
    </row>
    <row r="1033" spans="2:8" x14ac:dyDescent="0.3">
      <c r="B1033" s="16">
        <v>0.4375</v>
      </c>
      <c r="C1033" s="17">
        <v>7.6762809999999995</v>
      </c>
      <c r="D1033" s="1">
        <v>42177.4375</v>
      </c>
      <c r="E1033" s="25">
        <v>34.93</v>
      </c>
      <c r="F1033" s="25">
        <f t="shared" si="48"/>
        <v>258.50749866198623</v>
      </c>
      <c r="G1033" s="25">
        <f t="shared" si="49"/>
        <v>1427.7882659999998</v>
      </c>
      <c r="H1033" s="25">
        <f t="shared" si="50"/>
        <v>1169.2807673380134</v>
      </c>
    </row>
    <row r="1034" spans="2:8" x14ac:dyDescent="0.3">
      <c r="B1034" s="16">
        <v>0.45833333333333331</v>
      </c>
      <c r="C1034" s="17">
        <v>7.9372749999999996</v>
      </c>
      <c r="D1034" s="1">
        <v>42177.458333333336</v>
      </c>
      <c r="E1034" s="25">
        <v>35.46</v>
      </c>
      <c r="F1034" s="25">
        <f t="shared" si="48"/>
        <v>271.35251691481193</v>
      </c>
      <c r="G1034" s="25">
        <f t="shared" si="49"/>
        <v>1476.3331499999999</v>
      </c>
      <c r="H1034" s="25">
        <f t="shared" si="50"/>
        <v>1204.9806330851879</v>
      </c>
    </row>
    <row r="1035" spans="2:8" x14ac:dyDescent="0.3">
      <c r="B1035" s="16">
        <v>0.47916666666666669</v>
      </c>
      <c r="C1035" s="17">
        <v>8.0406239999999993</v>
      </c>
      <c r="D1035" s="1">
        <v>42177.479166666664</v>
      </c>
      <c r="E1035" s="25">
        <v>35.299999999999997</v>
      </c>
      <c r="F1035" s="25">
        <f t="shared" si="48"/>
        <v>273.64540174933734</v>
      </c>
      <c r="G1035" s="25">
        <f t="shared" si="49"/>
        <v>1495.5560639999999</v>
      </c>
      <c r="H1035" s="25">
        <f t="shared" si="50"/>
        <v>1221.9106622506624</v>
      </c>
    </row>
    <row r="1036" spans="2:8" x14ac:dyDescent="0.3">
      <c r="B1036" s="16">
        <v>0.5</v>
      </c>
      <c r="C1036" s="17">
        <v>7.6610139999999998</v>
      </c>
      <c r="D1036" s="1">
        <v>42177.5</v>
      </c>
      <c r="E1036" s="25">
        <v>33.909999999999997</v>
      </c>
      <c r="F1036" s="25">
        <f t="shared" si="48"/>
        <v>250.45963381807934</v>
      </c>
      <c r="G1036" s="25">
        <f t="shared" si="49"/>
        <v>1424.9486039999999</v>
      </c>
      <c r="H1036" s="25">
        <f t="shared" si="50"/>
        <v>1174.4889701819206</v>
      </c>
    </row>
    <row r="1037" spans="2:8" x14ac:dyDescent="0.3">
      <c r="B1037" s="16">
        <v>0.52083333333333337</v>
      </c>
      <c r="C1037" s="17">
        <v>7.9180079999999995</v>
      </c>
      <c r="D1037" s="1">
        <v>42177.520833333336</v>
      </c>
      <c r="E1037" s="25">
        <v>32.03</v>
      </c>
      <c r="F1037" s="25">
        <f t="shared" si="48"/>
        <v>244.50996889237453</v>
      </c>
      <c r="G1037" s="25">
        <f t="shared" si="49"/>
        <v>1472.7494879999999</v>
      </c>
      <c r="H1037" s="25">
        <f t="shared" si="50"/>
        <v>1228.2395191076255</v>
      </c>
    </row>
    <row r="1038" spans="2:8" x14ac:dyDescent="0.3">
      <c r="B1038" s="16">
        <v>0.54166666666666663</v>
      </c>
      <c r="C1038" s="17">
        <v>7.5010449999999995</v>
      </c>
      <c r="D1038" s="1">
        <v>42177.541666666664</v>
      </c>
      <c r="E1038" s="25">
        <v>32.200000000000003</v>
      </c>
      <c r="F1038" s="25">
        <f t="shared" si="48"/>
        <v>232.86345569136341</v>
      </c>
      <c r="G1038" s="25">
        <f t="shared" si="49"/>
        <v>1395.1943699999999</v>
      </c>
      <c r="H1038" s="25">
        <f t="shared" si="50"/>
        <v>1162.3309143086365</v>
      </c>
    </row>
    <row r="1039" spans="2:8" x14ac:dyDescent="0.3">
      <c r="B1039" s="16">
        <v>0.5625</v>
      </c>
      <c r="C1039" s="17">
        <v>6.3511199999999999</v>
      </c>
      <c r="D1039" s="1">
        <v>42177.5625</v>
      </c>
      <c r="E1039" s="25">
        <v>31.96</v>
      </c>
      <c r="F1039" s="25">
        <f t="shared" si="48"/>
        <v>195.69547542714682</v>
      </c>
      <c r="G1039" s="25">
        <f t="shared" si="49"/>
        <v>1181.3083199999999</v>
      </c>
      <c r="H1039" s="25">
        <f t="shared" si="50"/>
        <v>985.61284457285308</v>
      </c>
    </row>
    <row r="1040" spans="2:8" x14ac:dyDescent="0.3">
      <c r="B1040" s="16">
        <v>0.58333333333333337</v>
      </c>
      <c r="C1040" s="17">
        <v>4.4747649999999997</v>
      </c>
      <c r="D1040" s="1">
        <v>42177.583333333336</v>
      </c>
      <c r="E1040" s="25">
        <v>32.25</v>
      </c>
      <c r="F1040" s="25">
        <f t="shared" si="48"/>
        <v>139.13091683611808</v>
      </c>
      <c r="G1040" s="25">
        <f t="shared" si="49"/>
        <v>832.30628999999999</v>
      </c>
      <c r="H1040" s="25">
        <f t="shared" si="50"/>
        <v>693.17537316388189</v>
      </c>
    </row>
    <row r="1041" spans="2:8" x14ac:dyDescent="0.3">
      <c r="B1041" s="16">
        <v>0.60416666666666663</v>
      </c>
      <c r="C1041" s="17">
        <v>2.7682289999999998</v>
      </c>
      <c r="D1041" s="1">
        <v>42177.604166666664</v>
      </c>
      <c r="E1041" s="25">
        <v>33.22</v>
      </c>
      <c r="F1041" s="25">
        <f t="shared" si="48"/>
        <v>88.659512229889202</v>
      </c>
      <c r="G1041" s="25">
        <f t="shared" si="49"/>
        <v>514.89059399999996</v>
      </c>
      <c r="H1041" s="25">
        <f t="shared" si="50"/>
        <v>426.23108177011079</v>
      </c>
    </row>
    <row r="1042" spans="2:8" x14ac:dyDescent="0.3">
      <c r="B1042" s="16">
        <v>0.625</v>
      </c>
      <c r="C1042" s="17">
        <v>1.8452569999999999</v>
      </c>
      <c r="D1042" s="1">
        <v>42177.625</v>
      </c>
      <c r="E1042" s="25">
        <v>35.090000000000003</v>
      </c>
      <c r="F1042" s="25">
        <f t="shared" si="48"/>
        <v>62.425772489376911</v>
      </c>
      <c r="G1042" s="25">
        <f t="shared" si="49"/>
        <v>343.21780200000001</v>
      </c>
      <c r="H1042" s="25">
        <f t="shared" si="50"/>
        <v>280.79202951062308</v>
      </c>
    </row>
    <row r="1043" spans="2:8" x14ac:dyDescent="0.3">
      <c r="B1043" s="16">
        <v>0.64583333333333337</v>
      </c>
      <c r="C1043" s="17">
        <v>0.89994099999999999</v>
      </c>
      <c r="D1043" s="1">
        <v>42177.645833333336</v>
      </c>
      <c r="E1043" s="25">
        <v>34.369999999999997</v>
      </c>
      <c r="F1043" s="25">
        <f t="shared" si="48"/>
        <v>29.820661001977363</v>
      </c>
      <c r="G1043" s="25">
        <f t="shared" si="49"/>
        <v>167.389026</v>
      </c>
      <c r="H1043" s="25">
        <f t="shared" si="50"/>
        <v>137.56836499802264</v>
      </c>
    </row>
    <row r="1044" spans="2:8" x14ac:dyDescent="0.3">
      <c r="B1044" s="16">
        <v>0.66666666666666663</v>
      </c>
      <c r="C1044" s="17">
        <v>0.72208099999999997</v>
      </c>
      <c r="D1044" s="1">
        <v>42177.666666666664</v>
      </c>
      <c r="E1044" s="25">
        <v>31.72</v>
      </c>
      <c r="F1044" s="25">
        <f t="shared" si="48"/>
        <v>22.082223023197361</v>
      </c>
      <c r="G1044" s="25">
        <f t="shared" si="49"/>
        <v>134.30706599999999</v>
      </c>
      <c r="H1044" s="25">
        <f t="shared" si="50"/>
        <v>112.22484297680263</v>
      </c>
    </row>
    <row r="1045" spans="2:8" x14ac:dyDescent="0.3">
      <c r="B1045" s="16">
        <v>0.6875</v>
      </c>
      <c r="C1045" s="17">
        <v>0.55957500000000004</v>
      </c>
      <c r="D1045" s="1">
        <v>42177.6875</v>
      </c>
      <c r="E1045" s="25">
        <v>32.979999999999997</v>
      </c>
      <c r="F1045" s="25">
        <f t="shared" si="48"/>
        <v>17.792322840474931</v>
      </c>
      <c r="G1045" s="25">
        <f t="shared" si="49"/>
        <v>104.08095</v>
      </c>
      <c r="H1045" s="25">
        <f t="shared" si="50"/>
        <v>86.288627159525078</v>
      </c>
    </row>
    <row r="1046" spans="2:8" x14ac:dyDescent="0.3">
      <c r="B1046" s="16">
        <v>0.70833333333333337</v>
      </c>
      <c r="C1046" s="17">
        <v>0.105281</v>
      </c>
      <c r="D1046" s="1">
        <v>42177.708333333336</v>
      </c>
      <c r="E1046" s="25">
        <v>36.130000000000003</v>
      </c>
      <c r="F1046" s="25">
        <f t="shared" si="48"/>
        <v>3.6672596367860577</v>
      </c>
      <c r="G1046" s="25">
        <f t="shared" si="49"/>
        <v>19.582266000000001</v>
      </c>
      <c r="H1046" s="25">
        <f t="shared" si="50"/>
        <v>15.915006363213942</v>
      </c>
    </row>
    <row r="1047" spans="2:8" x14ac:dyDescent="0.3">
      <c r="B1047" s="16">
        <v>0.72916666666666663</v>
      </c>
      <c r="C1047" s="17">
        <v>0</v>
      </c>
      <c r="D1047" s="1">
        <v>42177.729166666664</v>
      </c>
      <c r="E1047" s="25">
        <v>39.35</v>
      </c>
      <c r="F1047" s="25">
        <f t="shared" si="48"/>
        <v>0</v>
      </c>
      <c r="G1047" s="25">
        <f t="shared" si="49"/>
        <v>0</v>
      </c>
      <c r="H1047" s="25">
        <f t="shared" si="50"/>
        <v>0</v>
      </c>
    </row>
    <row r="1048" spans="2:8" x14ac:dyDescent="0.3">
      <c r="B1048" s="16">
        <v>0.75</v>
      </c>
      <c r="C1048" s="17">
        <v>0</v>
      </c>
      <c r="D1048" s="1">
        <v>42177.75</v>
      </c>
      <c r="E1048" s="25">
        <v>42.52</v>
      </c>
      <c r="F1048" s="25">
        <f t="shared" si="48"/>
        <v>0</v>
      </c>
      <c r="G1048" s="25">
        <f t="shared" si="49"/>
        <v>0</v>
      </c>
      <c r="H1048" s="25">
        <f t="shared" si="50"/>
        <v>0</v>
      </c>
    </row>
    <row r="1049" spans="2:8" x14ac:dyDescent="0.3">
      <c r="B1049" s="16">
        <v>0.77083333333333337</v>
      </c>
      <c r="C1049" s="17">
        <v>0</v>
      </c>
      <c r="D1049" s="1">
        <v>42177.770833333336</v>
      </c>
      <c r="E1049" s="25">
        <v>40.520000000000003</v>
      </c>
      <c r="F1049" s="25">
        <f t="shared" si="48"/>
        <v>0</v>
      </c>
      <c r="G1049" s="25">
        <f t="shared" si="49"/>
        <v>0</v>
      </c>
      <c r="H1049" s="25">
        <f t="shared" si="50"/>
        <v>0</v>
      </c>
    </row>
    <row r="1050" spans="2:8" x14ac:dyDescent="0.3">
      <c r="B1050" s="16">
        <v>0.79166666666666663</v>
      </c>
      <c r="C1050" s="17">
        <v>0</v>
      </c>
      <c r="D1050" s="1">
        <v>42177.791666666664</v>
      </c>
      <c r="E1050" s="25">
        <v>36.86</v>
      </c>
      <c r="F1050" s="25">
        <f t="shared" si="48"/>
        <v>0</v>
      </c>
      <c r="G1050" s="25">
        <f t="shared" si="49"/>
        <v>0</v>
      </c>
      <c r="H1050" s="25">
        <f t="shared" si="50"/>
        <v>0</v>
      </c>
    </row>
    <row r="1051" spans="2:8" x14ac:dyDescent="0.3">
      <c r="B1051" s="16">
        <v>0.8125</v>
      </c>
      <c r="C1051" s="17">
        <v>0</v>
      </c>
      <c r="D1051" s="1">
        <v>42177.8125</v>
      </c>
      <c r="E1051" s="25">
        <v>36.049999999999997</v>
      </c>
      <c r="F1051" s="25">
        <f t="shared" si="48"/>
        <v>0</v>
      </c>
      <c r="G1051" s="25">
        <f t="shared" si="49"/>
        <v>0</v>
      </c>
      <c r="H1051" s="25">
        <f t="shared" si="50"/>
        <v>0</v>
      </c>
    </row>
    <row r="1052" spans="2:8" x14ac:dyDescent="0.3">
      <c r="B1052" s="16">
        <v>0.83333333333333337</v>
      </c>
      <c r="C1052" s="17">
        <v>0</v>
      </c>
      <c r="D1052" s="1">
        <v>42177.833333333336</v>
      </c>
      <c r="E1052" s="25">
        <v>36.51</v>
      </c>
      <c r="F1052" s="25">
        <f t="shared" si="48"/>
        <v>0</v>
      </c>
      <c r="G1052" s="25">
        <f t="shared" si="49"/>
        <v>0</v>
      </c>
      <c r="H1052" s="25">
        <f t="shared" si="50"/>
        <v>0</v>
      </c>
    </row>
    <row r="1053" spans="2:8" x14ac:dyDescent="0.3">
      <c r="B1053" s="16">
        <v>0.85416666666666663</v>
      </c>
      <c r="C1053" s="17">
        <v>0</v>
      </c>
      <c r="D1053" s="1">
        <v>42177.854166666664</v>
      </c>
      <c r="E1053" s="25">
        <v>36.01</v>
      </c>
      <c r="F1053" s="25">
        <f t="shared" si="48"/>
        <v>0</v>
      </c>
      <c r="G1053" s="25">
        <f t="shared" si="49"/>
        <v>0</v>
      </c>
      <c r="H1053" s="25">
        <f t="shared" si="50"/>
        <v>0</v>
      </c>
    </row>
    <row r="1054" spans="2:8" x14ac:dyDescent="0.3">
      <c r="B1054" s="16">
        <v>0.875</v>
      </c>
      <c r="C1054" s="17">
        <v>0</v>
      </c>
      <c r="D1054" s="1">
        <v>42177.875</v>
      </c>
      <c r="E1054" s="25">
        <v>35.479999999999997</v>
      </c>
      <c r="F1054" s="25">
        <f t="shared" si="48"/>
        <v>0</v>
      </c>
      <c r="G1054" s="25">
        <f t="shared" si="49"/>
        <v>0</v>
      </c>
      <c r="H1054" s="25">
        <f t="shared" si="50"/>
        <v>0</v>
      </c>
    </row>
    <row r="1055" spans="2:8" x14ac:dyDescent="0.3">
      <c r="B1055" s="16">
        <v>0.89583333333333337</v>
      </c>
      <c r="C1055" s="17">
        <v>0</v>
      </c>
      <c r="D1055" s="1">
        <v>42177.895833333336</v>
      </c>
      <c r="E1055" s="25">
        <v>33.549999999999997</v>
      </c>
      <c r="F1055" s="25">
        <f t="shared" si="48"/>
        <v>0</v>
      </c>
      <c r="G1055" s="25">
        <f t="shared" si="49"/>
        <v>0</v>
      </c>
      <c r="H1055" s="25">
        <f t="shared" si="50"/>
        <v>0</v>
      </c>
    </row>
    <row r="1056" spans="2:8" x14ac:dyDescent="0.3">
      <c r="B1056" s="16">
        <v>0.91666666666666663</v>
      </c>
      <c r="C1056" s="17">
        <v>0</v>
      </c>
      <c r="D1056" s="1">
        <v>42177.916666666664</v>
      </c>
      <c r="E1056" s="25">
        <v>31.98</v>
      </c>
      <c r="F1056" s="25">
        <f t="shared" si="48"/>
        <v>0</v>
      </c>
      <c r="G1056" s="25">
        <f t="shared" si="49"/>
        <v>0</v>
      </c>
      <c r="H1056" s="25">
        <f t="shared" si="50"/>
        <v>0</v>
      </c>
    </row>
    <row r="1057" spans="1:8" x14ac:dyDescent="0.3">
      <c r="B1057" s="16">
        <v>0.9375</v>
      </c>
      <c r="C1057" s="17">
        <v>0</v>
      </c>
      <c r="D1057" s="1">
        <v>42177.9375</v>
      </c>
      <c r="E1057" s="25">
        <v>34.89</v>
      </c>
      <c r="F1057" s="25">
        <f t="shared" si="48"/>
        <v>0</v>
      </c>
      <c r="G1057" s="25">
        <f t="shared" si="49"/>
        <v>0</v>
      </c>
      <c r="H1057" s="25">
        <f t="shared" si="50"/>
        <v>0</v>
      </c>
    </row>
    <row r="1058" spans="1:8" x14ac:dyDescent="0.3">
      <c r="B1058" s="16">
        <v>0.95833333333333337</v>
      </c>
      <c r="C1058" s="17">
        <v>0</v>
      </c>
      <c r="D1058" s="1">
        <v>42177.958333333336</v>
      </c>
      <c r="E1058" s="25">
        <v>31.98</v>
      </c>
      <c r="F1058" s="25">
        <f t="shared" si="48"/>
        <v>0</v>
      </c>
      <c r="G1058" s="25">
        <f t="shared" si="49"/>
        <v>0</v>
      </c>
      <c r="H1058" s="25">
        <f t="shared" si="50"/>
        <v>0</v>
      </c>
    </row>
    <row r="1059" spans="1:8" x14ac:dyDescent="0.3">
      <c r="B1059" s="16">
        <v>0.97916666666666663</v>
      </c>
      <c r="C1059" s="17">
        <v>0</v>
      </c>
      <c r="D1059" s="1">
        <v>42177.979166666664</v>
      </c>
      <c r="E1059" s="25">
        <v>32.35</v>
      </c>
      <c r="F1059" s="25">
        <f t="shared" si="48"/>
        <v>0</v>
      </c>
      <c r="G1059" s="25">
        <f t="shared" si="49"/>
        <v>0</v>
      </c>
      <c r="H1059" s="25">
        <f t="shared" si="50"/>
        <v>0</v>
      </c>
    </row>
    <row r="1060" spans="1:8" x14ac:dyDescent="0.3">
      <c r="B1060" s="16">
        <v>0.99998842592592585</v>
      </c>
      <c r="C1060" s="17">
        <v>0</v>
      </c>
      <c r="D1060" s="1">
        <v>42178</v>
      </c>
      <c r="E1060" s="25">
        <v>31.69</v>
      </c>
      <c r="F1060" s="25">
        <f t="shared" si="48"/>
        <v>0</v>
      </c>
      <c r="G1060" s="25">
        <f t="shared" si="49"/>
        <v>0</v>
      </c>
      <c r="H1060" s="25">
        <f t="shared" si="50"/>
        <v>0</v>
      </c>
    </row>
    <row r="1061" spans="1:8" x14ac:dyDescent="0.3">
      <c r="A1061" s="15">
        <v>42178</v>
      </c>
      <c r="B1061" s="16">
        <v>2.0833333333333332E-2</v>
      </c>
      <c r="C1061" s="17">
        <v>0</v>
      </c>
      <c r="D1061" s="1">
        <v>42178.020833333336</v>
      </c>
      <c r="E1061" s="25">
        <v>31.67</v>
      </c>
      <c r="F1061" s="25">
        <f t="shared" si="48"/>
        <v>0</v>
      </c>
      <c r="G1061" s="25">
        <f t="shared" si="49"/>
        <v>0</v>
      </c>
      <c r="H1061" s="25">
        <f t="shared" si="50"/>
        <v>0</v>
      </c>
    </row>
    <row r="1062" spans="1:8" x14ac:dyDescent="0.3">
      <c r="B1062" s="16">
        <v>4.1666666666666664E-2</v>
      </c>
      <c r="C1062" s="17">
        <v>0</v>
      </c>
      <c r="D1062" s="1">
        <v>42178.041666666664</v>
      </c>
      <c r="E1062" s="25">
        <v>31.1</v>
      </c>
      <c r="F1062" s="25">
        <f t="shared" si="48"/>
        <v>0</v>
      </c>
      <c r="G1062" s="25">
        <f t="shared" si="49"/>
        <v>0</v>
      </c>
      <c r="H1062" s="25">
        <f t="shared" si="50"/>
        <v>0</v>
      </c>
    </row>
    <row r="1063" spans="1:8" x14ac:dyDescent="0.3">
      <c r="B1063" s="16">
        <v>6.25E-2</v>
      </c>
      <c r="C1063" s="17">
        <v>0</v>
      </c>
      <c r="D1063" s="1">
        <v>42178.0625</v>
      </c>
      <c r="E1063" s="25">
        <v>32.25</v>
      </c>
      <c r="F1063" s="25">
        <f t="shared" si="48"/>
        <v>0</v>
      </c>
      <c r="G1063" s="25">
        <f t="shared" si="49"/>
        <v>0</v>
      </c>
      <c r="H1063" s="25">
        <f t="shared" si="50"/>
        <v>0</v>
      </c>
    </row>
    <row r="1064" spans="1:8" x14ac:dyDescent="0.3">
      <c r="B1064" s="16">
        <v>8.3333333333333329E-2</v>
      </c>
      <c r="C1064" s="17">
        <v>0</v>
      </c>
      <c r="D1064" s="1">
        <v>42178.083333333336</v>
      </c>
      <c r="E1064" s="25">
        <v>32.71</v>
      </c>
      <c r="F1064" s="25">
        <f t="shared" si="48"/>
        <v>0</v>
      </c>
      <c r="G1064" s="25">
        <f t="shared" si="49"/>
        <v>0</v>
      </c>
      <c r="H1064" s="25">
        <f t="shared" si="50"/>
        <v>0</v>
      </c>
    </row>
    <row r="1065" spans="1:8" x14ac:dyDescent="0.3">
      <c r="B1065" s="16">
        <v>0.10416666666666667</v>
      </c>
      <c r="C1065" s="17">
        <v>0</v>
      </c>
      <c r="D1065" s="1">
        <v>42178.104166666664</v>
      </c>
      <c r="E1065" s="25">
        <v>29.89</v>
      </c>
      <c r="F1065" s="25">
        <f t="shared" si="48"/>
        <v>0</v>
      </c>
      <c r="G1065" s="25">
        <f t="shared" si="49"/>
        <v>0</v>
      </c>
      <c r="H1065" s="25">
        <f t="shared" si="50"/>
        <v>0</v>
      </c>
    </row>
    <row r="1066" spans="1:8" x14ac:dyDescent="0.3">
      <c r="B1066" s="16">
        <v>0.125</v>
      </c>
      <c r="C1066" s="17">
        <v>0</v>
      </c>
      <c r="D1066" s="1">
        <v>42178.125</v>
      </c>
      <c r="E1066" s="25">
        <v>21.49</v>
      </c>
      <c r="F1066" s="25">
        <f t="shared" si="48"/>
        <v>0</v>
      </c>
      <c r="G1066" s="25">
        <f t="shared" si="49"/>
        <v>0</v>
      </c>
      <c r="H1066" s="25">
        <f t="shared" si="50"/>
        <v>0</v>
      </c>
    </row>
    <row r="1067" spans="1:8" x14ac:dyDescent="0.3">
      <c r="B1067" s="16">
        <v>0.14583333333333334</v>
      </c>
      <c r="C1067" s="17">
        <v>0</v>
      </c>
      <c r="D1067" s="1">
        <v>42178.145833333336</v>
      </c>
      <c r="E1067" s="25">
        <v>19.309999999999999</v>
      </c>
      <c r="F1067" s="25">
        <f t="shared" si="48"/>
        <v>0</v>
      </c>
      <c r="G1067" s="25">
        <f t="shared" si="49"/>
        <v>0</v>
      </c>
      <c r="H1067" s="25">
        <f t="shared" si="50"/>
        <v>0</v>
      </c>
    </row>
    <row r="1068" spans="1:8" x14ac:dyDescent="0.3">
      <c r="B1068" s="16">
        <v>0.16666666666666666</v>
      </c>
      <c r="C1068" s="17">
        <v>0</v>
      </c>
      <c r="D1068" s="1">
        <v>42178.166666666664</v>
      </c>
      <c r="E1068" s="25">
        <v>19.059999999999999</v>
      </c>
      <c r="F1068" s="25">
        <f t="shared" si="48"/>
        <v>0</v>
      </c>
      <c r="G1068" s="25">
        <f t="shared" si="49"/>
        <v>0</v>
      </c>
      <c r="H1068" s="25">
        <f t="shared" si="50"/>
        <v>0</v>
      </c>
    </row>
    <row r="1069" spans="1:8" x14ac:dyDescent="0.3">
      <c r="B1069" s="16">
        <v>0.1875</v>
      </c>
      <c r="C1069" s="17">
        <v>0</v>
      </c>
      <c r="D1069" s="1">
        <v>42178.1875</v>
      </c>
      <c r="E1069" s="25">
        <v>18.97</v>
      </c>
      <c r="F1069" s="25">
        <f t="shared" si="48"/>
        <v>0</v>
      </c>
      <c r="G1069" s="25">
        <f t="shared" si="49"/>
        <v>0</v>
      </c>
      <c r="H1069" s="25">
        <f t="shared" si="50"/>
        <v>0</v>
      </c>
    </row>
    <row r="1070" spans="1:8" x14ac:dyDescent="0.3">
      <c r="B1070" s="16">
        <v>0.20833333333333334</v>
      </c>
      <c r="C1070" s="17">
        <v>0</v>
      </c>
      <c r="D1070" s="1">
        <v>42178.208333333336</v>
      </c>
      <c r="E1070" s="25">
        <v>25.39</v>
      </c>
      <c r="F1070" s="25">
        <f t="shared" si="48"/>
        <v>0</v>
      </c>
      <c r="G1070" s="25">
        <f t="shared" si="49"/>
        <v>0</v>
      </c>
      <c r="H1070" s="25">
        <f t="shared" si="50"/>
        <v>0</v>
      </c>
    </row>
    <row r="1071" spans="1:8" x14ac:dyDescent="0.3">
      <c r="B1071" s="16">
        <v>0.22916666666666666</v>
      </c>
      <c r="C1071" s="17">
        <v>0</v>
      </c>
      <c r="D1071" s="1">
        <v>42178.229166666664</v>
      </c>
      <c r="E1071" s="25">
        <v>29.25</v>
      </c>
      <c r="F1071" s="25">
        <f t="shared" si="48"/>
        <v>0</v>
      </c>
      <c r="G1071" s="25">
        <f t="shared" si="49"/>
        <v>0</v>
      </c>
      <c r="H1071" s="25">
        <f t="shared" si="50"/>
        <v>0</v>
      </c>
    </row>
    <row r="1072" spans="1:8" x14ac:dyDescent="0.3">
      <c r="B1072" s="16">
        <v>0.25</v>
      </c>
      <c r="C1072" s="17">
        <v>0</v>
      </c>
      <c r="D1072" s="1">
        <v>42178.25</v>
      </c>
      <c r="E1072" s="25">
        <v>28.35</v>
      </c>
      <c r="F1072" s="25">
        <f t="shared" si="48"/>
        <v>0</v>
      </c>
      <c r="G1072" s="25">
        <f t="shared" si="49"/>
        <v>0</v>
      </c>
      <c r="H1072" s="25">
        <f t="shared" si="50"/>
        <v>0</v>
      </c>
    </row>
    <row r="1073" spans="2:8" x14ac:dyDescent="0.3">
      <c r="B1073" s="16">
        <v>0.27083333333333331</v>
      </c>
      <c r="C1073" s="17">
        <v>0</v>
      </c>
      <c r="D1073" s="1">
        <v>42178.270833333336</v>
      </c>
      <c r="E1073" s="25">
        <v>28.45</v>
      </c>
      <c r="F1073" s="25">
        <f t="shared" si="48"/>
        <v>0</v>
      </c>
      <c r="G1073" s="25">
        <f t="shared" si="49"/>
        <v>0</v>
      </c>
      <c r="H1073" s="25">
        <f t="shared" si="50"/>
        <v>0</v>
      </c>
    </row>
    <row r="1074" spans="2:8" x14ac:dyDescent="0.3">
      <c r="B1074" s="16">
        <v>0.29166666666666669</v>
      </c>
      <c r="C1074" s="17">
        <v>0</v>
      </c>
      <c r="D1074" s="1">
        <v>42178.291666666664</v>
      </c>
      <c r="E1074" s="25">
        <v>33.340000000000003</v>
      </c>
      <c r="F1074" s="25">
        <f t="shared" si="48"/>
        <v>0</v>
      </c>
      <c r="G1074" s="25">
        <f t="shared" si="49"/>
        <v>0</v>
      </c>
      <c r="H1074" s="25">
        <f t="shared" si="50"/>
        <v>0</v>
      </c>
    </row>
    <row r="1075" spans="2:8" x14ac:dyDescent="0.3">
      <c r="B1075" s="16">
        <v>0.3125</v>
      </c>
      <c r="C1075" s="17">
        <v>4.1996000000000006E-2</v>
      </c>
      <c r="D1075" s="1">
        <v>42178.3125</v>
      </c>
      <c r="E1075" s="25">
        <v>39.61</v>
      </c>
      <c r="F1075" s="25">
        <f t="shared" si="48"/>
        <v>1.603749245188385</v>
      </c>
      <c r="G1075" s="25">
        <f t="shared" si="49"/>
        <v>7.8112560000000011</v>
      </c>
      <c r="H1075" s="25">
        <f t="shared" si="50"/>
        <v>6.2075067548116163</v>
      </c>
    </row>
    <row r="1076" spans="2:8" x14ac:dyDescent="0.3">
      <c r="B1076" s="16">
        <v>0.33333333333333331</v>
      </c>
      <c r="C1076" s="17">
        <v>0.855406</v>
      </c>
      <c r="D1076" s="1">
        <v>42178.333333333336</v>
      </c>
      <c r="E1076" s="25">
        <v>39.380000000000003</v>
      </c>
      <c r="F1076" s="25">
        <f t="shared" si="48"/>
        <v>32.476685486228043</v>
      </c>
      <c r="G1076" s="25">
        <f t="shared" si="49"/>
        <v>159.10551599999999</v>
      </c>
      <c r="H1076" s="25">
        <f t="shared" si="50"/>
        <v>126.62883051377196</v>
      </c>
    </row>
    <row r="1077" spans="2:8" x14ac:dyDescent="0.3">
      <c r="B1077" s="16">
        <v>0.35416666666666669</v>
      </c>
      <c r="C1077" s="17">
        <v>2.3066889999999995</v>
      </c>
      <c r="D1077" s="1">
        <v>42178.354166666664</v>
      </c>
      <c r="E1077" s="25">
        <v>38.380000000000003</v>
      </c>
      <c r="F1077" s="25">
        <f t="shared" si="48"/>
        <v>85.352787774853269</v>
      </c>
      <c r="G1077" s="25">
        <f t="shared" si="49"/>
        <v>429.04415399999993</v>
      </c>
      <c r="H1077" s="25">
        <f t="shared" si="50"/>
        <v>343.69136622514668</v>
      </c>
    </row>
    <row r="1078" spans="2:8" x14ac:dyDescent="0.3">
      <c r="B1078" s="16">
        <v>0.375</v>
      </c>
      <c r="C1078" s="17">
        <v>1.4502070000000002</v>
      </c>
      <c r="D1078" s="1">
        <v>42178.375</v>
      </c>
      <c r="E1078" s="25">
        <v>35.85</v>
      </c>
      <c r="F1078" s="25">
        <f t="shared" si="48"/>
        <v>50.123668911812011</v>
      </c>
      <c r="G1078" s="25">
        <f t="shared" si="49"/>
        <v>269.73850200000004</v>
      </c>
      <c r="H1078" s="25">
        <f t="shared" si="50"/>
        <v>219.61483308818802</v>
      </c>
    </row>
    <row r="1079" spans="2:8" x14ac:dyDescent="0.3">
      <c r="B1079" s="16">
        <v>0.39583333333333331</v>
      </c>
      <c r="C1079" s="17">
        <v>2.2163720000000002</v>
      </c>
      <c r="D1079" s="1">
        <v>42178.395833333336</v>
      </c>
      <c r="E1079" s="25">
        <v>36</v>
      </c>
      <c r="F1079" s="25">
        <f t="shared" si="48"/>
        <v>76.925238473223359</v>
      </c>
      <c r="G1079" s="25">
        <f t="shared" si="49"/>
        <v>412.24519200000003</v>
      </c>
      <c r="H1079" s="25">
        <f t="shared" si="50"/>
        <v>335.31995352677666</v>
      </c>
    </row>
    <row r="1080" spans="2:8" x14ac:dyDescent="0.3">
      <c r="B1080" s="16">
        <v>0.41666666666666669</v>
      </c>
      <c r="C1080" s="17">
        <v>3.8762669999999999</v>
      </c>
      <c r="D1080" s="1">
        <v>42178.416666666664</v>
      </c>
      <c r="E1080" s="25">
        <v>36.18</v>
      </c>
      <c r="F1080" s="25">
        <f t="shared" si="48"/>
        <v>135.2091062230034</v>
      </c>
      <c r="G1080" s="25">
        <f t="shared" si="49"/>
        <v>720.98566199999993</v>
      </c>
      <c r="H1080" s="25">
        <f t="shared" si="50"/>
        <v>585.77655577699647</v>
      </c>
    </row>
    <row r="1081" spans="2:8" x14ac:dyDescent="0.3">
      <c r="B1081" s="16">
        <v>0.4375</v>
      </c>
      <c r="C1081" s="17">
        <v>4.3152059999999999</v>
      </c>
      <c r="D1081" s="1">
        <v>42178.4375</v>
      </c>
      <c r="E1081" s="25">
        <v>35.090000000000003</v>
      </c>
      <c r="F1081" s="25">
        <f t="shared" si="48"/>
        <v>145.98512185608519</v>
      </c>
      <c r="G1081" s="25">
        <f t="shared" si="49"/>
        <v>802.62831599999993</v>
      </c>
      <c r="H1081" s="25">
        <f t="shared" si="50"/>
        <v>656.6431941439148</v>
      </c>
    </row>
    <row r="1082" spans="2:8" x14ac:dyDescent="0.3">
      <c r="B1082" s="16">
        <v>0.45833333333333331</v>
      </c>
      <c r="C1082" s="17">
        <v>3.8170020000000005</v>
      </c>
      <c r="D1082" s="1">
        <v>42178.458333333336</v>
      </c>
      <c r="E1082" s="25">
        <v>33.85</v>
      </c>
      <c r="F1082" s="25">
        <f t="shared" si="48"/>
        <v>124.56750217032338</v>
      </c>
      <c r="G1082" s="25">
        <f t="shared" si="49"/>
        <v>709.96237200000007</v>
      </c>
      <c r="H1082" s="25">
        <f t="shared" si="50"/>
        <v>585.39486982967674</v>
      </c>
    </row>
    <row r="1083" spans="2:8" x14ac:dyDescent="0.3">
      <c r="B1083" s="16">
        <v>0.47916666666666669</v>
      </c>
      <c r="C1083" s="17">
        <v>3.2793799999999997</v>
      </c>
      <c r="D1083" s="1">
        <v>42178.479166666664</v>
      </c>
      <c r="E1083" s="25">
        <v>32.42</v>
      </c>
      <c r="F1083" s="25">
        <f t="shared" si="48"/>
        <v>102.50108198100855</v>
      </c>
      <c r="G1083" s="25">
        <f t="shared" si="49"/>
        <v>609.96467999999993</v>
      </c>
      <c r="H1083" s="25">
        <f t="shared" si="50"/>
        <v>507.46359801899138</v>
      </c>
    </row>
    <row r="1084" spans="2:8" x14ac:dyDescent="0.3">
      <c r="B1084" s="16">
        <v>0.5</v>
      </c>
      <c r="C1084" s="17">
        <v>4.2004610000000007</v>
      </c>
      <c r="D1084" s="1">
        <v>42178.5</v>
      </c>
      <c r="E1084" s="25">
        <v>31.81</v>
      </c>
      <c r="F1084" s="25">
        <f t="shared" si="48"/>
        <v>128.82030450533961</v>
      </c>
      <c r="G1084" s="25">
        <f t="shared" si="49"/>
        <v>781.28574600000013</v>
      </c>
      <c r="H1084" s="25">
        <f t="shared" si="50"/>
        <v>652.46544149466058</v>
      </c>
    </row>
    <row r="1085" spans="2:8" x14ac:dyDescent="0.3">
      <c r="B1085" s="16">
        <v>0.52083333333333337</v>
      </c>
      <c r="C1085" s="17">
        <v>3.4899249999999999</v>
      </c>
      <c r="D1085" s="1">
        <v>42178.520833333336</v>
      </c>
      <c r="E1085" s="25">
        <v>31.79</v>
      </c>
      <c r="F1085" s="25">
        <f t="shared" si="48"/>
        <v>106.96219763665738</v>
      </c>
      <c r="G1085" s="25">
        <f t="shared" si="49"/>
        <v>649.12604999999996</v>
      </c>
      <c r="H1085" s="25">
        <f t="shared" si="50"/>
        <v>542.16385236334258</v>
      </c>
    </row>
    <row r="1086" spans="2:8" x14ac:dyDescent="0.3">
      <c r="B1086" s="16">
        <v>0.54166666666666663</v>
      </c>
      <c r="C1086" s="17">
        <v>3.6163470000000002</v>
      </c>
      <c r="D1086" s="1">
        <v>42178.541666666664</v>
      </c>
      <c r="E1086" s="25">
        <v>31.77</v>
      </c>
      <c r="F1086" s="25">
        <f t="shared" si="48"/>
        <v>110.76715624459119</v>
      </c>
      <c r="G1086" s="25">
        <f t="shared" si="49"/>
        <v>672.64054199999998</v>
      </c>
      <c r="H1086" s="25">
        <f t="shared" si="50"/>
        <v>561.87338575540878</v>
      </c>
    </row>
    <row r="1087" spans="2:8" x14ac:dyDescent="0.3">
      <c r="B1087" s="16">
        <v>0.5625</v>
      </c>
      <c r="C1087" s="17">
        <v>3.6465170000000002</v>
      </c>
      <c r="D1087" s="1">
        <v>42178.5625</v>
      </c>
      <c r="E1087" s="25">
        <v>31.78</v>
      </c>
      <c r="F1087" s="25">
        <f t="shared" si="48"/>
        <v>111.72640659465674</v>
      </c>
      <c r="G1087" s="25">
        <f t="shared" si="49"/>
        <v>678.252162</v>
      </c>
      <c r="H1087" s="25">
        <f t="shared" si="50"/>
        <v>566.52575540534326</v>
      </c>
    </row>
    <row r="1088" spans="2:8" x14ac:dyDescent="0.3">
      <c r="B1088" s="16">
        <v>0.58333333333333337</v>
      </c>
      <c r="C1088" s="17">
        <v>3.2818519999999998</v>
      </c>
      <c r="D1088" s="1">
        <v>42178.583333333336</v>
      </c>
      <c r="E1088" s="25">
        <v>32.07</v>
      </c>
      <c r="F1088" s="25">
        <f t="shared" si="48"/>
        <v>101.47093155972122</v>
      </c>
      <c r="G1088" s="25">
        <f t="shared" si="49"/>
        <v>610.42447199999992</v>
      </c>
      <c r="H1088" s="25">
        <f t="shared" si="50"/>
        <v>508.95354044027869</v>
      </c>
    </row>
    <row r="1089" spans="2:8" x14ac:dyDescent="0.3">
      <c r="B1089" s="16">
        <v>0.60416666666666663</v>
      </c>
      <c r="C1089" s="17">
        <v>4.4586589999999999</v>
      </c>
      <c r="D1089" s="1">
        <v>42178.604166666664</v>
      </c>
      <c r="E1089" s="25">
        <v>33.53</v>
      </c>
      <c r="F1089" s="25">
        <f t="shared" si="48"/>
        <v>144.13236325374083</v>
      </c>
      <c r="G1089" s="25">
        <f t="shared" si="49"/>
        <v>829.31057399999997</v>
      </c>
      <c r="H1089" s="25">
        <f t="shared" si="50"/>
        <v>685.17821074625908</v>
      </c>
    </row>
    <row r="1090" spans="2:8" x14ac:dyDescent="0.3">
      <c r="B1090" s="16">
        <v>0.625</v>
      </c>
      <c r="C1090" s="17">
        <v>1.9280680000000001</v>
      </c>
      <c r="D1090" s="1">
        <v>42178.625</v>
      </c>
      <c r="E1090" s="25">
        <v>32.450000000000003</v>
      </c>
      <c r="F1090" s="25">
        <f t="shared" si="48"/>
        <v>60.319918128647636</v>
      </c>
      <c r="G1090" s="25">
        <f t="shared" si="49"/>
        <v>358.62064800000002</v>
      </c>
      <c r="H1090" s="25">
        <f t="shared" si="50"/>
        <v>298.30072987135236</v>
      </c>
    </row>
    <row r="1091" spans="2:8" x14ac:dyDescent="0.3">
      <c r="B1091" s="16">
        <v>0.64583333333333337</v>
      </c>
      <c r="C1091" s="17">
        <v>0.75457299999999994</v>
      </c>
      <c r="D1091" s="1">
        <v>42178.645833333336</v>
      </c>
      <c r="E1091" s="25">
        <v>34.950000000000003</v>
      </c>
      <c r="F1091" s="25">
        <f t="shared" si="48"/>
        <v>25.425654246963333</v>
      </c>
      <c r="G1091" s="25">
        <f t="shared" si="49"/>
        <v>140.35057799999998</v>
      </c>
      <c r="H1091" s="25">
        <f t="shared" si="50"/>
        <v>114.92492375303665</v>
      </c>
    </row>
    <row r="1092" spans="2:8" x14ac:dyDescent="0.3">
      <c r="B1092" s="16">
        <v>0.66666666666666663</v>
      </c>
      <c r="C1092" s="17">
        <v>0.48721500000000001</v>
      </c>
      <c r="D1092" s="1">
        <v>42178.666666666664</v>
      </c>
      <c r="E1092" s="25">
        <v>33.29</v>
      </c>
      <c r="F1092" s="25">
        <f t="shared" si="48"/>
        <v>15.637169409541714</v>
      </c>
      <c r="G1092" s="25">
        <f t="shared" si="49"/>
        <v>90.621989999999997</v>
      </c>
      <c r="H1092" s="25">
        <f t="shared" si="50"/>
        <v>74.984820590458284</v>
      </c>
    </row>
    <row r="1093" spans="2:8" x14ac:dyDescent="0.3">
      <c r="B1093" s="16">
        <v>0.6875</v>
      </c>
      <c r="C1093" s="17">
        <v>0.16140700000000002</v>
      </c>
      <c r="D1093" s="1">
        <v>42178.6875</v>
      </c>
      <c r="E1093" s="25">
        <v>35.630000000000003</v>
      </c>
      <c r="F1093" s="25">
        <f t="shared" si="48"/>
        <v>5.5444935607154493</v>
      </c>
      <c r="G1093" s="25">
        <f t="shared" si="49"/>
        <v>30.021702000000005</v>
      </c>
      <c r="H1093" s="25">
        <f t="shared" si="50"/>
        <v>24.477208439284556</v>
      </c>
    </row>
    <row r="1094" spans="2:8" x14ac:dyDescent="0.3">
      <c r="B1094" s="16">
        <v>0.70833333333333337</v>
      </c>
      <c r="C1094" s="17">
        <v>3.8103999999999999E-2</v>
      </c>
      <c r="D1094" s="1">
        <v>42178.708333333336</v>
      </c>
      <c r="E1094" s="25">
        <v>37.99</v>
      </c>
      <c r="F1094" s="25">
        <f t="shared" ref="F1094:F1157" si="51">C1094*E1094*$B$2*$B$1</f>
        <v>1.3956083448400367</v>
      </c>
      <c r="G1094" s="25">
        <f t="shared" ref="G1094:G1157" si="52">C1094*$B$3</f>
        <v>7.0873439999999999</v>
      </c>
      <c r="H1094" s="25">
        <f t="shared" ref="H1094:H1157" si="53">G1094-F1094</f>
        <v>5.6917356551599632</v>
      </c>
    </row>
    <row r="1095" spans="2:8" x14ac:dyDescent="0.3">
      <c r="B1095" s="16">
        <v>0.72916666666666663</v>
      </c>
      <c r="C1095" s="17">
        <v>0</v>
      </c>
      <c r="D1095" s="1">
        <v>42178.729166666664</v>
      </c>
      <c r="E1095" s="25">
        <v>40.49</v>
      </c>
      <c r="F1095" s="25">
        <f t="shared" si="51"/>
        <v>0</v>
      </c>
      <c r="G1095" s="25">
        <f t="shared" si="52"/>
        <v>0</v>
      </c>
      <c r="H1095" s="25">
        <f t="shared" si="53"/>
        <v>0</v>
      </c>
    </row>
    <row r="1096" spans="2:8" x14ac:dyDescent="0.3">
      <c r="B1096" s="16">
        <v>0.75</v>
      </c>
      <c r="C1096" s="17">
        <v>0</v>
      </c>
      <c r="D1096" s="1">
        <v>42178.75</v>
      </c>
      <c r="E1096" s="25">
        <v>44.19</v>
      </c>
      <c r="F1096" s="25">
        <f t="shared" si="51"/>
        <v>0</v>
      </c>
      <c r="G1096" s="25">
        <f t="shared" si="52"/>
        <v>0</v>
      </c>
      <c r="H1096" s="25">
        <f t="shared" si="53"/>
        <v>0</v>
      </c>
    </row>
    <row r="1097" spans="2:8" x14ac:dyDescent="0.3">
      <c r="B1097" s="16">
        <v>0.77083333333333337</v>
      </c>
      <c r="C1097" s="17">
        <v>0</v>
      </c>
      <c r="D1097" s="1">
        <v>42178.770833333336</v>
      </c>
      <c r="E1097" s="25">
        <v>41.96</v>
      </c>
      <c r="F1097" s="25">
        <f t="shared" si="51"/>
        <v>0</v>
      </c>
      <c r="G1097" s="25">
        <f t="shared" si="52"/>
        <v>0</v>
      </c>
      <c r="H1097" s="25">
        <f t="shared" si="53"/>
        <v>0</v>
      </c>
    </row>
    <row r="1098" spans="2:8" x14ac:dyDescent="0.3">
      <c r="B1098" s="16">
        <v>0.79166666666666663</v>
      </c>
      <c r="C1098" s="17">
        <v>0</v>
      </c>
      <c r="D1098" s="1">
        <v>42178.791666666664</v>
      </c>
      <c r="E1098" s="25">
        <v>38.74</v>
      </c>
      <c r="F1098" s="25">
        <f t="shared" si="51"/>
        <v>0</v>
      </c>
      <c r="G1098" s="25">
        <f t="shared" si="52"/>
        <v>0</v>
      </c>
      <c r="H1098" s="25">
        <f t="shared" si="53"/>
        <v>0</v>
      </c>
    </row>
    <row r="1099" spans="2:8" x14ac:dyDescent="0.3">
      <c r="B1099" s="16">
        <v>0.8125</v>
      </c>
      <c r="C1099" s="17">
        <v>0</v>
      </c>
      <c r="D1099" s="1">
        <v>42178.8125</v>
      </c>
      <c r="E1099" s="25">
        <v>36.01</v>
      </c>
      <c r="F1099" s="25">
        <f t="shared" si="51"/>
        <v>0</v>
      </c>
      <c r="G1099" s="25">
        <f t="shared" si="52"/>
        <v>0</v>
      </c>
      <c r="H1099" s="25">
        <f t="shared" si="53"/>
        <v>0</v>
      </c>
    </row>
    <row r="1100" spans="2:8" x14ac:dyDescent="0.3">
      <c r="B1100" s="16">
        <v>0.83333333333333337</v>
      </c>
      <c r="C1100" s="17">
        <v>0</v>
      </c>
      <c r="D1100" s="1">
        <v>42178.833333333336</v>
      </c>
      <c r="E1100" s="25">
        <v>36.020000000000003</v>
      </c>
      <c r="F1100" s="25">
        <f t="shared" si="51"/>
        <v>0</v>
      </c>
      <c r="G1100" s="25">
        <f t="shared" si="52"/>
        <v>0</v>
      </c>
      <c r="H1100" s="25">
        <f t="shared" si="53"/>
        <v>0</v>
      </c>
    </row>
    <row r="1101" spans="2:8" x14ac:dyDescent="0.3">
      <c r="B1101" s="16">
        <v>0.85416666666666663</v>
      </c>
      <c r="C1101" s="17">
        <v>0</v>
      </c>
      <c r="D1101" s="1">
        <v>42178.854166666664</v>
      </c>
      <c r="E1101" s="25">
        <v>37.96</v>
      </c>
      <c r="F1101" s="25">
        <f t="shared" si="51"/>
        <v>0</v>
      </c>
      <c r="G1101" s="25">
        <f t="shared" si="52"/>
        <v>0</v>
      </c>
      <c r="H1101" s="25">
        <f t="shared" si="53"/>
        <v>0</v>
      </c>
    </row>
    <row r="1102" spans="2:8" x14ac:dyDescent="0.3">
      <c r="B1102" s="16">
        <v>0.875</v>
      </c>
      <c r="C1102" s="17">
        <v>0</v>
      </c>
      <c r="D1102" s="1">
        <v>42178.875</v>
      </c>
      <c r="E1102" s="25">
        <v>35.71</v>
      </c>
      <c r="F1102" s="25">
        <f t="shared" si="51"/>
        <v>0</v>
      </c>
      <c r="G1102" s="25">
        <f t="shared" si="52"/>
        <v>0</v>
      </c>
      <c r="H1102" s="25">
        <f t="shared" si="53"/>
        <v>0</v>
      </c>
    </row>
    <row r="1103" spans="2:8" x14ac:dyDescent="0.3">
      <c r="B1103" s="16">
        <v>0.89583333333333337</v>
      </c>
      <c r="C1103" s="17">
        <v>0</v>
      </c>
      <c r="D1103" s="1">
        <v>42178.895833333336</v>
      </c>
      <c r="E1103" s="25">
        <v>35.44</v>
      </c>
      <c r="F1103" s="25">
        <f t="shared" si="51"/>
        <v>0</v>
      </c>
      <c r="G1103" s="25">
        <f t="shared" si="52"/>
        <v>0</v>
      </c>
      <c r="H1103" s="25">
        <f t="shared" si="53"/>
        <v>0</v>
      </c>
    </row>
    <row r="1104" spans="2:8" x14ac:dyDescent="0.3">
      <c r="B1104" s="16">
        <v>0.91666666666666663</v>
      </c>
      <c r="C1104" s="17">
        <v>0</v>
      </c>
      <c r="D1104" s="1">
        <v>42178.916666666664</v>
      </c>
      <c r="E1104" s="25">
        <v>34.06</v>
      </c>
      <c r="F1104" s="25">
        <f t="shared" si="51"/>
        <v>0</v>
      </c>
      <c r="G1104" s="25">
        <f t="shared" si="52"/>
        <v>0</v>
      </c>
      <c r="H1104" s="25">
        <f t="shared" si="53"/>
        <v>0</v>
      </c>
    </row>
    <row r="1105" spans="1:8" x14ac:dyDescent="0.3">
      <c r="B1105" s="16">
        <v>0.9375</v>
      </c>
      <c r="C1105" s="17">
        <v>0</v>
      </c>
      <c r="D1105" s="1">
        <v>42178.9375</v>
      </c>
      <c r="E1105" s="25">
        <v>35.229999999999997</v>
      </c>
      <c r="F1105" s="25">
        <f t="shared" si="51"/>
        <v>0</v>
      </c>
      <c r="G1105" s="25">
        <f t="shared" si="52"/>
        <v>0</v>
      </c>
      <c r="H1105" s="25">
        <f t="shared" si="53"/>
        <v>0</v>
      </c>
    </row>
    <row r="1106" spans="1:8" x14ac:dyDescent="0.3">
      <c r="B1106" s="16">
        <v>0.95833333333333337</v>
      </c>
      <c r="C1106" s="17">
        <v>0</v>
      </c>
      <c r="D1106" s="1">
        <v>42178.958333333336</v>
      </c>
      <c r="E1106" s="25">
        <v>33.56</v>
      </c>
      <c r="F1106" s="25">
        <f t="shared" si="51"/>
        <v>0</v>
      </c>
      <c r="G1106" s="25">
        <f t="shared" si="52"/>
        <v>0</v>
      </c>
      <c r="H1106" s="25">
        <f t="shared" si="53"/>
        <v>0</v>
      </c>
    </row>
    <row r="1107" spans="1:8" x14ac:dyDescent="0.3">
      <c r="B1107" s="16">
        <v>0.97916666666666663</v>
      </c>
      <c r="C1107" s="17">
        <v>0</v>
      </c>
      <c r="D1107" s="1">
        <v>42178.979166666664</v>
      </c>
      <c r="E1107" s="25">
        <v>32.869999999999997</v>
      </c>
      <c r="F1107" s="25">
        <f t="shared" si="51"/>
        <v>0</v>
      </c>
      <c r="G1107" s="25">
        <f t="shared" si="52"/>
        <v>0</v>
      </c>
      <c r="H1107" s="25">
        <f t="shared" si="53"/>
        <v>0</v>
      </c>
    </row>
    <row r="1108" spans="1:8" x14ac:dyDescent="0.3">
      <c r="B1108" s="16">
        <v>0.99998842592592585</v>
      </c>
      <c r="C1108" s="17">
        <v>0</v>
      </c>
      <c r="D1108" s="1">
        <v>42179</v>
      </c>
      <c r="E1108" s="25">
        <v>34.049999999999997</v>
      </c>
      <c r="F1108" s="25">
        <f t="shared" si="51"/>
        <v>0</v>
      </c>
      <c r="G1108" s="25">
        <f t="shared" si="52"/>
        <v>0</v>
      </c>
      <c r="H1108" s="25">
        <f t="shared" si="53"/>
        <v>0</v>
      </c>
    </row>
    <row r="1109" spans="1:8" x14ac:dyDescent="0.3">
      <c r="A1109" s="15">
        <v>42179</v>
      </c>
      <c r="B1109" s="16">
        <v>2.0833333333333332E-2</v>
      </c>
      <c r="C1109" s="17">
        <v>0</v>
      </c>
      <c r="D1109" s="1">
        <v>42179.020833333336</v>
      </c>
      <c r="E1109" s="25">
        <v>32.31</v>
      </c>
      <c r="F1109" s="25">
        <f t="shared" si="51"/>
        <v>0</v>
      </c>
      <c r="G1109" s="25">
        <f t="shared" si="52"/>
        <v>0</v>
      </c>
      <c r="H1109" s="25">
        <f t="shared" si="53"/>
        <v>0</v>
      </c>
    </row>
    <row r="1110" spans="1:8" x14ac:dyDescent="0.3">
      <c r="B1110" s="16">
        <v>4.1666666666666664E-2</v>
      </c>
      <c r="C1110" s="17">
        <v>0</v>
      </c>
      <c r="D1110" s="1">
        <v>42179.041666666664</v>
      </c>
      <c r="E1110" s="25">
        <v>31.48</v>
      </c>
      <c r="F1110" s="25">
        <f t="shared" si="51"/>
        <v>0</v>
      </c>
      <c r="G1110" s="25">
        <f t="shared" si="52"/>
        <v>0</v>
      </c>
      <c r="H1110" s="25">
        <f t="shared" si="53"/>
        <v>0</v>
      </c>
    </row>
    <row r="1111" spans="1:8" x14ac:dyDescent="0.3">
      <c r="B1111" s="16">
        <v>6.25E-2</v>
      </c>
      <c r="C1111" s="17">
        <v>0</v>
      </c>
      <c r="D1111" s="1">
        <v>42179.0625</v>
      </c>
      <c r="E1111" s="25">
        <v>33.770000000000003</v>
      </c>
      <c r="F1111" s="25">
        <f t="shared" si="51"/>
        <v>0</v>
      </c>
      <c r="G1111" s="25">
        <f t="shared" si="52"/>
        <v>0</v>
      </c>
      <c r="H1111" s="25">
        <f t="shared" si="53"/>
        <v>0</v>
      </c>
    </row>
    <row r="1112" spans="1:8" x14ac:dyDescent="0.3">
      <c r="B1112" s="16">
        <v>8.3333333333333329E-2</v>
      </c>
      <c r="C1112" s="17">
        <v>0</v>
      </c>
      <c r="D1112" s="1">
        <v>42179.083333333336</v>
      </c>
      <c r="E1112" s="25">
        <v>30.88</v>
      </c>
      <c r="F1112" s="25">
        <f t="shared" si="51"/>
        <v>0</v>
      </c>
      <c r="G1112" s="25">
        <f t="shared" si="52"/>
        <v>0</v>
      </c>
      <c r="H1112" s="25">
        <f t="shared" si="53"/>
        <v>0</v>
      </c>
    </row>
    <row r="1113" spans="1:8" x14ac:dyDescent="0.3">
      <c r="B1113" s="16">
        <v>0.10416666666666667</v>
      </c>
      <c r="C1113" s="17">
        <v>0</v>
      </c>
      <c r="D1113" s="1">
        <v>42179.104166666664</v>
      </c>
      <c r="E1113" s="25">
        <v>28.93</v>
      </c>
      <c r="F1113" s="25">
        <f t="shared" si="51"/>
        <v>0</v>
      </c>
      <c r="G1113" s="25">
        <f t="shared" si="52"/>
        <v>0</v>
      </c>
      <c r="H1113" s="25">
        <f t="shared" si="53"/>
        <v>0</v>
      </c>
    </row>
    <row r="1114" spans="1:8" x14ac:dyDescent="0.3">
      <c r="B1114" s="16">
        <v>0.125</v>
      </c>
      <c r="C1114" s="17">
        <v>0</v>
      </c>
      <c r="D1114" s="1">
        <v>42179.125</v>
      </c>
      <c r="E1114" s="25">
        <v>24.83</v>
      </c>
      <c r="F1114" s="25">
        <f t="shared" si="51"/>
        <v>0</v>
      </c>
      <c r="G1114" s="25">
        <f t="shared" si="52"/>
        <v>0</v>
      </c>
      <c r="H1114" s="25">
        <f t="shared" si="53"/>
        <v>0</v>
      </c>
    </row>
    <row r="1115" spans="1:8" x14ac:dyDescent="0.3">
      <c r="B1115" s="16">
        <v>0.14583333333333334</v>
      </c>
      <c r="C1115" s="17">
        <v>0</v>
      </c>
      <c r="D1115" s="1">
        <v>42179.145833333336</v>
      </c>
      <c r="E1115" s="25">
        <v>19.690000000000001</v>
      </c>
      <c r="F1115" s="25">
        <f t="shared" si="51"/>
        <v>0</v>
      </c>
      <c r="G1115" s="25">
        <f t="shared" si="52"/>
        <v>0</v>
      </c>
      <c r="H1115" s="25">
        <f t="shared" si="53"/>
        <v>0</v>
      </c>
    </row>
    <row r="1116" spans="1:8" x14ac:dyDescent="0.3">
      <c r="B1116" s="16">
        <v>0.16666666666666666</v>
      </c>
      <c r="C1116" s="17">
        <v>0</v>
      </c>
      <c r="D1116" s="1">
        <v>42179.166666666664</v>
      </c>
      <c r="E1116" s="25">
        <v>18.96</v>
      </c>
      <c r="F1116" s="25">
        <f t="shared" si="51"/>
        <v>0</v>
      </c>
      <c r="G1116" s="25">
        <f t="shared" si="52"/>
        <v>0</v>
      </c>
      <c r="H1116" s="25">
        <f t="shared" si="53"/>
        <v>0</v>
      </c>
    </row>
    <row r="1117" spans="1:8" x14ac:dyDescent="0.3">
      <c r="B1117" s="16">
        <v>0.1875</v>
      </c>
      <c r="C1117" s="17">
        <v>0</v>
      </c>
      <c r="D1117" s="1">
        <v>42179.1875</v>
      </c>
      <c r="E1117" s="25">
        <v>18.96</v>
      </c>
      <c r="F1117" s="25">
        <f t="shared" si="51"/>
        <v>0</v>
      </c>
      <c r="G1117" s="25">
        <f t="shared" si="52"/>
        <v>0</v>
      </c>
      <c r="H1117" s="25">
        <f t="shared" si="53"/>
        <v>0</v>
      </c>
    </row>
    <row r="1118" spans="1:8" x14ac:dyDescent="0.3">
      <c r="B1118" s="16">
        <v>0.20833333333333334</v>
      </c>
      <c r="C1118" s="17">
        <v>0</v>
      </c>
      <c r="D1118" s="1">
        <v>42179.208333333336</v>
      </c>
      <c r="E1118" s="25">
        <v>23.68</v>
      </c>
      <c r="F1118" s="25">
        <f t="shared" si="51"/>
        <v>0</v>
      </c>
      <c r="G1118" s="25">
        <f t="shared" si="52"/>
        <v>0</v>
      </c>
      <c r="H1118" s="25">
        <f t="shared" si="53"/>
        <v>0</v>
      </c>
    </row>
    <row r="1119" spans="1:8" x14ac:dyDescent="0.3">
      <c r="B1119" s="16">
        <v>0.22916666666666666</v>
      </c>
      <c r="C1119" s="17">
        <v>0</v>
      </c>
      <c r="D1119" s="1">
        <v>42179.229166666664</v>
      </c>
      <c r="E1119" s="25">
        <v>27.51</v>
      </c>
      <c r="F1119" s="25">
        <f t="shared" si="51"/>
        <v>0</v>
      </c>
      <c r="G1119" s="25">
        <f t="shared" si="52"/>
        <v>0</v>
      </c>
      <c r="H1119" s="25">
        <f t="shared" si="53"/>
        <v>0</v>
      </c>
    </row>
    <row r="1120" spans="1:8" x14ac:dyDescent="0.3">
      <c r="B1120" s="16">
        <v>0.25</v>
      </c>
      <c r="C1120" s="17">
        <v>0</v>
      </c>
      <c r="D1120" s="1">
        <v>42179.25</v>
      </c>
      <c r="E1120" s="25">
        <v>23.62</v>
      </c>
      <c r="F1120" s="25">
        <f t="shared" si="51"/>
        <v>0</v>
      </c>
      <c r="G1120" s="25">
        <f t="shared" si="52"/>
        <v>0</v>
      </c>
      <c r="H1120" s="25">
        <f t="shared" si="53"/>
        <v>0</v>
      </c>
    </row>
    <row r="1121" spans="2:8" x14ac:dyDescent="0.3">
      <c r="B1121" s="16">
        <v>0.27083333333333331</v>
      </c>
      <c r="C1121" s="17">
        <v>0</v>
      </c>
      <c r="D1121" s="1">
        <v>42179.270833333336</v>
      </c>
      <c r="E1121" s="25">
        <v>29.25</v>
      </c>
      <c r="F1121" s="25">
        <f t="shared" si="51"/>
        <v>0</v>
      </c>
      <c r="G1121" s="25">
        <f t="shared" si="52"/>
        <v>0</v>
      </c>
      <c r="H1121" s="25">
        <f t="shared" si="53"/>
        <v>0</v>
      </c>
    </row>
    <row r="1122" spans="2:8" x14ac:dyDescent="0.3">
      <c r="B1122" s="16">
        <v>0.29166666666666669</v>
      </c>
      <c r="C1122" s="17">
        <v>0</v>
      </c>
      <c r="D1122" s="1">
        <v>42179.291666666664</v>
      </c>
      <c r="E1122" s="25">
        <v>35.17</v>
      </c>
      <c r="F1122" s="25">
        <f t="shared" si="51"/>
        <v>0</v>
      </c>
      <c r="G1122" s="25">
        <f t="shared" si="52"/>
        <v>0</v>
      </c>
      <c r="H1122" s="25">
        <f t="shared" si="53"/>
        <v>0</v>
      </c>
    </row>
    <row r="1123" spans="2:8" x14ac:dyDescent="0.3">
      <c r="B1123" s="16">
        <v>0.3125</v>
      </c>
      <c r="C1123" s="17">
        <v>0</v>
      </c>
      <c r="D1123" s="1">
        <v>42179.3125</v>
      </c>
      <c r="E1123" s="25">
        <v>35.909999999999997</v>
      </c>
      <c r="F1123" s="25">
        <f t="shared" si="51"/>
        <v>0</v>
      </c>
      <c r="G1123" s="25">
        <f t="shared" si="52"/>
        <v>0</v>
      </c>
      <c r="H1123" s="25">
        <f t="shared" si="53"/>
        <v>0</v>
      </c>
    </row>
    <row r="1124" spans="2:8" x14ac:dyDescent="0.3">
      <c r="B1124" s="16">
        <v>0.33333333333333331</v>
      </c>
      <c r="C1124" s="17">
        <v>0.21084600000000001</v>
      </c>
      <c r="D1124" s="1">
        <v>42179.333333333336</v>
      </c>
      <c r="E1124" s="25">
        <v>36.28</v>
      </c>
      <c r="F1124" s="25">
        <f t="shared" si="51"/>
        <v>7.3749034707925105</v>
      </c>
      <c r="G1124" s="25">
        <f t="shared" si="52"/>
        <v>39.217356000000002</v>
      </c>
      <c r="H1124" s="25">
        <f t="shared" si="53"/>
        <v>31.842452529207492</v>
      </c>
    </row>
    <row r="1125" spans="2:8" x14ac:dyDescent="0.3">
      <c r="B1125" s="16">
        <v>0.35416666666666669</v>
      </c>
      <c r="C1125" s="17">
        <v>0.70343699999999987</v>
      </c>
      <c r="D1125" s="1">
        <v>42179.354166666664</v>
      </c>
      <c r="E1125" s="25">
        <v>37.32</v>
      </c>
      <c r="F1125" s="25">
        <f t="shared" si="51"/>
        <v>25.309906371766441</v>
      </c>
      <c r="G1125" s="25">
        <f t="shared" si="52"/>
        <v>130.83928199999997</v>
      </c>
      <c r="H1125" s="25">
        <f t="shared" si="53"/>
        <v>105.52937562823352</v>
      </c>
    </row>
    <row r="1126" spans="2:8" x14ac:dyDescent="0.3">
      <c r="B1126" s="16">
        <v>0.375</v>
      </c>
      <c r="C1126" s="17">
        <v>1.1672990000000001</v>
      </c>
      <c r="D1126" s="1">
        <v>42179.375</v>
      </c>
      <c r="E1126" s="25">
        <v>36</v>
      </c>
      <c r="F1126" s="25">
        <f t="shared" si="51"/>
        <v>40.514297213895119</v>
      </c>
      <c r="G1126" s="25">
        <f t="shared" si="52"/>
        <v>217.117614</v>
      </c>
      <c r="H1126" s="25">
        <f t="shared" si="53"/>
        <v>176.60331678610487</v>
      </c>
    </row>
    <row r="1127" spans="2:8" x14ac:dyDescent="0.3">
      <c r="B1127" s="16">
        <v>0.39583333333333331</v>
      </c>
      <c r="C1127" s="17">
        <v>3.472915</v>
      </c>
      <c r="D1127" s="1">
        <v>42179.395833333336</v>
      </c>
      <c r="E1127" s="25">
        <v>35.94</v>
      </c>
      <c r="F1127" s="25">
        <f t="shared" si="51"/>
        <v>120.33609725621305</v>
      </c>
      <c r="G1127" s="25">
        <f t="shared" si="52"/>
        <v>645.96218999999996</v>
      </c>
      <c r="H1127" s="25">
        <f t="shared" si="53"/>
        <v>525.6260927437869</v>
      </c>
    </row>
    <row r="1128" spans="2:8" x14ac:dyDescent="0.3">
      <c r="B1128" s="16">
        <v>0.41666666666666669</v>
      </c>
      <c r="C1128" s="17">
        <v>1.555447</v>
      </c>
      <c r="D1128" s="1">
        <v>42179.416666666664</v>
      </c>
      <c r="E1128" s="25">
        <v>35.97</v>
      </c>
      <c r="F1128" s="25">
        <f t="shared" si="51"/>
        <v>53.941044402573347</v>
      </c>
      <c r="G1128" s="25">
        <f t="shared" si="52"/>
        <v>289.31314200000003</v>
      </c>
      <c r="H1128" s="25">
        <f t="shared" si="53"/>
        <v>235.37209759742669</v>
      </c>
    </row>
    <row r="1129" spans="2:8" x14ac:dyDescent="0.3">
      <c r="B1129" s="16">
        <v>0.4375</v>
      </c>
      <c r="C1129" s="17">
        <v>1.12599</v>
      </c>
      <c r="D1129" s="1">
        <v>42179.4375</v>
      </c>
      <c r="E1129" s="25">
        <v>35.51</v>
      </c>
      <c r="F1129" s="25">
        <f t="shared" si="51"/>
        <v>38.548625856469542</v>
      </c>
      <c r="G1129" s="25">
        <f t="shared" si="52"/>
        <v>209.43414000000001</v>
      </c>
      <c r="H1129" s="25">
        <f t="shared" si="53"/>
        <v>170.88551414353049</v>
      </c>
    </row>
    <row r="1130" spans="2:8" x14ac:dyDescent="0.3">
      <c r="B1130" s="16">
        <v>0.45833333333333331</v>
      </c>
      <c r="C1130" s="17">
        <v>2.1846969999999999</v>
      </c>
      <c r="D1130" s="1">
        <v>42179.458333333336</v>
      </c>
      <c r="E1130" s="25">
        <v>34.799999999999997</v>
      </c>
      <c r="F1130" s="25">
        <f t="shared" si="51"/>
        <v>73.298342122251043</v>
      </c>
      <c r="G1130" s="25">
        <f t="shared" si="52"/>
        <v>406.35364199999998</v>
      </c>
      <c r="H1130" s="25">
        <f t="shared" si="53"/>
        <v>333.05529987774895</v>
      </c>
    </row>
    <row r="1131" spans="2:8" x14ac:dyDescent="0.3">
      <c r="B1131" s="16">
        <v>0.47916666666666669</v>
      </c>
      <c r="C1131" s="17">
        <v>1.8830610000000001</v>
      </c>
      <c r="D1131" s="1">
        <v>42179.479166666664</v>
      </c>
      <c r="E1131" s="25">
        <v>32.5</v>
      </c>
      <c r="F1131" s="25">
        <f t="shared" si="51"/>
        <v>59.002640172397349</v>
      </c>
      <c r="G1131" s="25">
        <f t="shared" si="52"/>
        <v>350.249346</v>
      </c>
      <c r="H1131" s="25">
        <f t="shared" si="53"/>
        <v>291.24670582760268</v>
      </c>
    </row>
    <row r="1132" spans="2:8" x14ac:dyDescent="0.3">
      <c r="B1132" s="16">
        <v>0.5</v>
      </c>
      <c r="C1132" s="17">
        <v>1.433907</v>
      </c>
      <c r="D1132" s="1">
        <v>42179.5</v>
      </c>
      <c r="E1132" s="25">
        <v>32.369999999999997</v>
      </c>
      <c r="F1132" s="25">
        <f t="shared" si="51"/>
        <v>44.749416809458125</v>
      </c>
      <c r="G1132" s="25">
        <f t="shared" si="52"/>
        <v>266.70670200000001</v>
      </c>
      <c r="H1132" s="25">
        <f t="shared" si="53"/>
        <v>221.95728519054188</v>
      </c>
    </row>
    <row r="1133" spans="2:8" x14ac:dyDescent="0.3">
      <c r="B1133" s="16">
        <v>0.52083333333333337</v>
      </c>
      <c r="C1133" s="17">
        <v>1.9405190000000001</v>
      </c>
      <c r="D1133" s="1">
        <v>42179.520833333336</v>
      </c>
      <c r="E1133" s="25">
        <v>32.24</v>
      </c>
      <c r="F1133" s="25">
        <f t="shared" si="51"/>
        <v>60.316568794246571</v>
      </c>
      <c r="G1133" s="25">
        <f t="shared" si="52"/>
        <v>360.93653399999999</v>
      </c>
      <c r="H1133" s="25">
        <f t="shared" si="53"/>
        <v>300.61996520575343</v>
      </c>
    </row>
    <row r="1134" spans="2:8" x14ac:dyDescent="0.3">
      <c r="B1134" s="16">
        <v>0.54166666666666663</v>
      </c>
      <c r="C1134" s="17">
        <v>3.6543450000000002</v>
      </c>
      <c r="D1134" s="1">
        <v>42179.541666666664</v>
      </c>
      <c r="E1134" s="25">
        <v>33.93</v>
      </c>
      <c r="F1134" s="25">
        <f t="shared" si="51"/>
        <v>119.54105960307953</v>
      </c>
      <c r="G1134" s="25">
        <f t="shared" si="52"/>
        <v>679.70817</v>
      </c>
      <c r="H1134" s="25">
        <f t="shared" si="53"/>
        <v>560.16711039692041</v>
      </c>
    </row>
    <row r="1135" spans="2:8" x14ac:dyDescent="0.3">
      <c r="B1135" s="16">
        <v>0.5625</v>
      </c>
      <c r="C1135" s="17">
        <v>3.1897289999999998</v>
      </c>
      <c r="D1135" s="1">
        <v>42179.5625</v>
      </c>
      <c r="E1135" s="25">
        <v>31.92</v>
      </c>
      <c r="F1135" s="25">
        <f t="shared" si="51"/>
        <v>98.161314408303852</v>
      </c>
      <c r="G1135" s="25">
        <f t="shared" si="52"/>
        <v>593.28959399999997</v>
      </c>
      <c r="H1135" s="25">
        <f t="shared" si="53"/>
        <v>495.12827959169613</v>
      </c>
    </row>
    <row r="1136" spans="2:8" x14ac:dyDescent="0.3">
      <c r="B1136" s="16">
        <v>0.58333333333333337</v>
      </c>
      <c r="C1136" s="17">
        <v>5.6416579999999996</v>
      </c>
      <c r="D1136" s="1">
        <v>42179.583333333336</v>
      </c>
      <c r="E1136" s="25">
        <v>31.89</v>
      </c>
      <c r="F1136" s="25">
        <f t="shared" si="51"/>
        <v>173.45425990369753</v>
      </c>
      <c r="G1136" s="25">
        <f t="shared" si="52"/>
        <v>1049.3483879999999</v>
      </c>
      <c r="H1136" s="25">
        <f t="shared" si="53"/>
        <v>875.89412809630232</v>
      </c>
    </row>
    <row r="1137" spans="2:8" x14ac:dyDescent="0.3">
      <c r="B1137" s="16">
        <v>0.60416666666666663</v>
      </c>
      <c r="C1137" s="17">
        <v>4.7813920000000003</v>
      </c>
      <c r="D1137" s="1">
        <v>42179.604166666664</v>
      </c>
      <c r="E1137" s="25">
        <v>31.67</v>
      </c>
      <c r="F1137" s="25">
        <f t="shared" si="51"/>
        <v>145.99100876895503</v>
      </c>
      <c r="G1137" s="25">
        <f t="shared" si="52"/>
        <v>889.33891200000005</v>
      </c>
      <c r="H1137" s="25">
        <f t="shared" si="53"/>
        <v>743.34790323104505</v>
      </c>
    </row>
    <row r="1138" spans="2:8" x14ac:dyDescent="0.3">
      <c r="B1138" s="16">
        <v>0.625</v>
      </c>
      <c r="C1138" s="17">
        <v>3.2234910000000001</v>
      </c>
      <c r="D1138" s="1">
        <v>42179.625</v>
      </c>
      <c r="E1138" s="25">
        <v>31.75</v>
      </c>
      <c r="F1138" s="25">
        <f t="shared" si="51"/>
        <v>98.671990019029508</v>
      </c>
      <c r="G1138" s="25">
        <f t="shared" si="52"/>
        <v>599.56932600000005</v>
      </c>
      <c r="H1138" s="25">
        <f t="shared" si="53"/>
        <v>500.89733598097052</v>
      </c>
    </row>
    <row r="1139" spans="2:8" x14ac:dyDescent="0.3">
      <c r="B1139" s="16">
        <v>0.64583333333333337</v>
      </c>
      <c r="C1139" s="17">
        <v>0.77848600000000001</v>
      </c>
      <c r="D1139" s="1">
        <v>42179.645833333336</v>
      </c>
      <c r="E1139" s="25">
        <v>32.119999999999997</v>
      </c>
      <c r="F1139" s="25">
        <f t="shared" si="51"/>
        <v>24.107381403305745</v>
      </c>
      <c r="G1139" s="25">
        <f t="shared" si="52"/>
        <v>144.798396</v>
      </c>
      <c r="H1139" s="25">
        <f t="shared" si="53"/>
        <v>120.69101459669426</v>
      </c>
    </row>
    <row r="1140" spans="2:8" x14ac:dyDescent="0.3">
      <c r="B1140" s="16">
        <v>0.66666666666666663</v>
      </c>
      <c r="C1140" s="17">
        <v>0.60772300000000001</v>
      </c>
      <c r="D1140" s="1">
        <v>42179.666666666664</v>
      </c>
      <c r="E1140" s="25">
        <v>31.8</v>
      </c>
      <c r="F1140" s="25">
        <f t="shared" si="51"/>
        <v>18.631871854357211</v>
      </c>
      <c r="G1140" s="25">
        <f t="shared" si="52"/>
        <v>113.036478</v>
      </c>
      <c r="H1140" s="25">
        <f t="shared" si="53"/>
        <v>94.404606145642788</v>
      </c>
    </row>
    <row r="1141" spans="2:8" x14ac:dyDescent="0.3">
      <c r="B1141" s="16">
        <v>0.6875</v>
      </c>
      <c r="C1141" s="17">
        <v>0.23471400000000001</v>
      </c>
      <c r="D1141" s="1">
        <v>42179.6875</v>
      </c>
      <c r="E1141" s="25">
        <v>32.83</v>
      </c>
      <c r="F1141" s="25">
        <f t="shared" si="51"/>
        <v>7.4290549900070193</v>
      </c>
      <c r="G1141" s="25">
        <f t="shared" si="52"/>
        <v>43.656804000000001</v>
      </c>
      <c r="H1141" s="25">
        <f t="shared" si="53"/>
        <v>36.227749009992984</v>
      </c>
    </row>
    <row r="1142" spans="2:8" x14ac:dyDescent="0.3">
      <c r="B1142" s="16">
        <v>0.70833333333333337</v>
      </c>
      <c r="C1142" s="17">
        <v>2.1955000000000002E-2</v>
      </c>
      <c r="D1142" s="1">
        <v>42179.708333333336</v>
      </c>
      <c r="E1142" s="25">
        <v>35.57</v>
      </c>
      <c r="F1142" s="25">
        <f t="shared" si="51"/>
        <v>0.75290642309787303</v>
      </c>
      <c r="G1142" s="25">
        <f t="shared" si="52"/>
        <v>4.0836300000000003</v>
      </c>
      <c r="H1142" s="25">
        <f t="shared" si="53"/>
        <v>3.3307235769021273</v>
      </c>
    </row>
    <row r="1143" spans="2:8" x14ac:dyDescent="0.3">
      <c r="B1143" s="16">
        <v>0.72916666666666663</v>
      </c>
      <c r="C1143" s="17">
        <v>0</v>
      </c>
      <c r="D1143" s="1">
        <v>42179.729166666664</v>
      </c>
      <c r="E1143" s="25">
        <v>35.94</v>
      </c>
      <c r="F1143" s="25">
        <f t="shared" si="51"/>
        <v>0</v>
      </c>
      <c r="G1143" s="25">
        <f t="shared" si="52"/>
        <v>0</v>
      </c>
      <c r="H1143" s="25">
        <f t="shared" si="53"/>
        <v>0</v>
      </c>
    </row>
    <row r="1144" spans="2:8" x14ac:dyDescent="0.3">
      <c r="B1144" s="16">
        <v>0.75</v>
      </c>
      <c r="C1144" s="17">
        <v>0</v>
      </c>
      <c r="D1144" s="1">
        <v>42179.75</v>
      </c>
      <c r="E1144" s="25">
        <v>37.24</v>
      </c>
      <c r="F1144" s="25">
        <f t="shared" si="51"/>
        <v>0</v>
      </c>
      <c r="G1144" s="25">
        <f t="shared" si="52"/>
        <v>0</v>
      </c>
      <c r="H1144" s="25">
        <f t="shared" si="53"/>
        <v>0</v>
      </c>
    </row>
    <row r="1145" spans="2:8" x14ac:dyDescent="0.3">
      <c r="B1145" s="16">
        <v>0.77083333333333337</v>
      </c>
      <c r="C1145" s="17">
        <v>0</v>
      </c>
      <c r="D1145" s="1">
        <v>42179.770833333336</v>
      </c>
      <c r="E1145" s="25">
        <v>35.770000000000003</v>
      </c>
      <c r="F1145" s="25">
        <f t="shared" si="51"/>
        <v>0</v>
      </c>
      <c r="G1145" s="25">
        <f t="shared" si="52"/>
        <v>0</v>
      </c>
      <c r="H1145" s="25">
        <f t="shared" si="53"/>
        <v>0</v>
      </c>
    </row>
    <row r="1146" spans="2:8" x14ac:dyDescent="0.3">
      <c r="B1146" s="16">
        <v>0.79166666666666663</v>
      </c>
      <c r="C1146" s="17">
        <v>0</v>
      </c>
      <c r="D1146" s="1">
        <v>42179.791666666664</v>
      </c>
      <c r="E1146" s="25">
        <v>35.82</v>
      </c>
      <c r="F1146" s="25">
        <f t="shared" si="51"/>
        <v>0</v>
      </c>
      <c r="G1146" s="25">
        <f t="shared" si="52"/>
        <v>0</v>
      </c>
      <c r="H1146" s="25">
        <f t="shared" si="53"/>
        <v>0</v>
      </c>
    </row>
    <row r="1147" spans="2:8" x14ac:dyDescent="0.3">
      <c r="B1147" s="16">
        <v>0.8125</v>
      </c>
      <c r="C1147" s="17">
        <v>0</v>
      </c>
      <c r="D1147" s="1">
        <v>42179.8125</v>
      </c>
      <c r="E1147" s="25">
        <v>34.82</v>
      </c>
      <c r="F1147" s="25">
        <f t="shared" si="51"/>
        <v>0</v>
      </c>
      <c r="G1147" s="25">
        <f t="shared" si="52"/>
        <v>0</v>
      </c>
      <c r="H1147" s="25">
        <f t="shared" si="53"/>
        <v>0</v>
      </c>
    </row>
    <row r="1148" spans="2:8" x14ac:dyDescent="0.3">
      <c r="B1148" s="16">
        <v>0.83333333333333337</v>
      </c>
      <c r="C1148" s="17">
        <v>0</v>
      </c>
      <c r="D1148" s="1">
        <v>42179.833333333336</v>
      </c>
      <c r="E1148" s="25">
        <v>34.89</v>
      </c>
      <c r="F1148" s="25">
        <f t="shared" si="51"/>
        <v>0</v>
      </c>
      <c r="G1148" s="25">
        <f t="shared" si="52"/>
        <v>0</v>
      </c>
      <c r="H1148" s="25">
        <f t="shared" si="53"/>
        <v>0</v>
      </c>
    </row>
    <row r="1149" spans="2:8" x14ac:dyDescent="0.3">
      <c r="B1149" s="16">
        <v>0.85416666666666663</v>
      </c>
      <c r="C1149" s="17">
        <v>0</v>
      </c>
      <c r="D1149" s="1">
        <v>42179.854166666664</v>
      </c>
      <c r="E1149" s="25">
        <v>35.07</v>
      </c>
      <c r="F1149" s="25">
        <f t="shared" si="51"/>
        <v>0</v>
      </c>
      <c r="G1149" s="25">
        <f t="shared" si="52"/>
        <v>0</v>
      </c>
      <c r="H1149" s="25">
        <f t="shared" si="53"/>
        <v>0</v>
      </c>
    </row>
    <row r="1150" spans="2:8" x14ac:dyDescent="0.3">
      <c r="B1150" s="16">
        <v>0.875</v>
      </c>
      <c r="C1150" s="17">
        <v>0</v>
      </c>
      <c r="D1150" s="1">
        <v>42179.875</v>
      </c>
      <c r="E1150" s="25">
        <v>35.07</v>
      </c>
      <c r="F1150" s="25">
        <f t="shared" si="51"/>
        <v>0</v>
      </c>
      <c r="G1150" s="25">
        <f t="shared" si="52"/>
        <v>0</v>
      </c>
      <c r="H1150" s="25">
        <f t="shared" si="53"/>
        <v>0</v>
      </c>
    </row>
    <row r="1151" spans="2:8" x14ac:dyDescent="0.3">
      <c r="B1151" s="16">
        <v>0.89583333333333337</v>
      </c>
      <c r="C1151" s="17">
        <v>0</v>
      </c>
      <c r="D1151" s="1">
        <v>42179.895833333336</v>
      </c>
      <c r="E1151" s="25">
        <v>34.99</v>
      </c>
      <c r="F1151" s="25">
        <f t="shared" si="51"/>
        <v>0</v>
      </c>
      <c r="G1151" s="25">
        <f t="shared" si="52"/>
        <v>0</v>
      </c>
      <c r="H1151" s="25">
        <f t="shared" si="53"/>
        <v>0</v>
      </c>
    </row>
    <row r="1152" spans="2:8" x14ac:dyDescent="0.3">
      <c r="B1152" s="16">
        <v>0.91666666666666663</v>
      </c>
      <c r="C1152" s="17">
        <v>0</v>
      </c>
      <c r="D1152" s="1">
        <v>42179.916666666664</v>
      </c>
      <c r="E1152" s="25">
        <v>33.32</v>
      </c>
      <c r="F1152" s="25">
        <f t="shared" si="51"/>
        <v>0</v>
      </c>
      <c r="G1152" s="25">
        <f t="shared" si="52"/>
        <v>0</v>
      </c>
      <c r="H1152" s="25">
        <f t="shared" si="53"/>
        <v>0</v>
      </c>
    </row>
    <row r="1153" spans="1:8" x14ac:dyDescent="0.3">
      <c r="B1153" s="16">
        <v>0.9375</v>
      </c>
      <c r="C1153" s="17">
        <v>0</v>
      </c>
      <c r="D1153" s="1">
        <v>42179.9375</v>
      </c>
      <c r="E1153" s="25">
        <v>34.92</v>
      </c>
      <c r="F1153" s="25">
        <f t="shared" si="51"/>
        <v>0</v>
      </c>
      <c r="G1153" s="25">
        <f t="shared" si="52"/>
        <v>0</v>
      </c>
      <c r="H1153" s="25">
        <f t="shared" si="53"/>
        <v>0</v>
      </c>
    </row>
    <row r="1154" spans="1:8" x14ac:dyDescent="0.3">
      <c r="B1154" s="16">
        <v>0.95833333333333337</v>
      </c>
      <c r="C1154" s="17">
        <v>0</v>
      </c>
      <c r="D1154" s="1">
        <v>42179.958333333336</v>
      </c>
      <c r="E1154" s="25">
        <v>32.81</v>
      </c>
      <c r="F1154" s="25">
        <f t="shared" si="51"/>
        <v>0</v>
      </c>
      <c r="G1154" s="25">
        <f t="shared" si="52"/>
        <v>0</v>
      </c>
      <c r="H1154" s="25">
        <f t="shared" si="53"/>
        <v>0</v>
      </c>
    </row>
    <row r="1155" spans="1:8" x14ac:dyDescent="0.3">
      <c r="B1155" s="16">
        <v>0.97916666666666663</v>
      </c>
      <c r="C1155" s="17">
        <v>0</v>
      </c>
      <c r="D1155" s="1">
        <v>42179.979166666664</v>
      </c>
      <c r="E1155" s="25">
        <v>31.82</v>
      </c>
      <c r="F1155" s="25">
        <f t="shared" si="51"/>
        <v>0</v>
      </c>
      <c r="G1155" s="25">
        <f t="shared" si="52"/>
        <v>0</v>
      </c>
      <c r="H1155" s="25">
        <f t="shared" si="53"/>
        <v>0</v>
      </c>
    </row>
    <row r="1156" spans="1:8" x14ac:dyDescent="0.3">
      <c r="B1156" s="16">
        <v>0.99998842592592585</v>
      </c>
      <c r="C1156" s="17">
        <v>0</v>
      </c>
      <c r="D1156" s="1">
        <v>42180</v>
      </c>
      <c r="E1156" s="25">
        <v>32.25</v>
      </c>
      <c r="F1156" s="25">
        <f t="shared" si="51"/>
        <v>0</v>
      </c>
      <c r="G1156" s="25">
        <f t="shared" si="52"/>
        <v>0</v>
      </c>
      <c r="H1156" s="25">
        <f t="shared" si="53"/>
        <v>0</v>
      </c>
    </row>
    <row r="1157" spans="1:8" x14ac:dyDescent="0.3">
      <c r="A1157" s="15">
        <v>42180</v>
      </c>
      <c r="B1157" s="16">
        <v>2.0833333333333332E-2</v>
      </c>
      <c r="C1157" s="17">
        <v>0</v>
      </c>
      <c r="D1157" s="1">
        <v>42180.020833333336</v>
      </c>
      <c r="E1157" s="25">
        <v>32.04</v>
      </c>
      <c r="F1157" s="25">
        <f t="shared" si="51"/>
        <v>0</v>
      </c>
      <c r="G1157" s="25">
        <f t="shared" si="52"/>
        <v>0</v>
      </c>
      <c r="H1157" s="25">
        <f t="shared" si="53"/>
        <v>0</v>
      </c>
    </row>
    <row r="1158" spans="1:8" x14ac:dyDescent="0.3">
      <c r="B1158" s="16">
        <v>4.1666666666666664E-2</v>
      </c>
      <c r="C1158" s="17">
        <v>0</v>
      </c>
      <c r="D1158" s="1">
        <v>42180.041666666664</v>
      </c>
      <c r="E1158" s="25">
        <v>30.63</v>
      </c>
      <c r="F1158" s="25">
        <f t="shared" ref="F1158:F1221" si="54">C1158*E1158*$B$2*$B$1</f>
        <v>0</v>
      </c>
      <c r="G1158" s="25">
        <f t="shared" ref="G1158:G1221" si="55">C1158*$B$3</f>
        <v>0</v>
      </c>
      <c r="H1158" s="25">
        <f t="shared" ref="H1158:H1221" si="56">G1158-F1158</f>
        <v>0</v>
      </c>
    </row>
    <row r="1159" spans="1:8" x14ac:dyDescent="0.3">
      <c r="B1159" s="16">
        <v>6.25E-2</v>
      </c>
      <c r="C1159" s="17">
        <v>0</v>
      </c>
      <c r="D1159" s="1">
        <v>42180.0625</v>
      </c>
      <c r="E1159" s="25">
        <v>30.25</v>
      </c>
      <c r="F1159" s="25">
        <f t="shared" si="54"/>
        <v>0</v>
      </c>
      <c r="G1159" s="25">
        <f t="shared" si="55"/>
        <v>0</v>
      </c>
      <c r="H1159" s="25">
        <f t="shared" si="56"/>
        <v>0</v>
      </c>
    </row>
    <row r="1160" spans="1:8" x14ac:dyDescent="0.3">
      <c r="B1160" s="16">
        <v>8.3333333333333329E-2</v>
      </c>
      <c r="C1160" s="17">
        <v>0</v>
      </c>
      <c r="D1160" s="1">
        <v>42180.083333333336</v>
      </c>
      <c r="E1160" s="25">
        <v>25.92</v>
      </c>
      <c r="F1160" s="25">
        <f t="shared" si="54"/>
        <v>0</v>
      </c>
      <c r="G1160" s="25">
        <f t="shared" si="55"/>
        <v>0</v>
      </c>
      <c r="H1160" s="25">
        <f t="shared" si="56"/>
        <v>0</v>
      </c>
    </row>
    <row r="1161" spans="1:8" x14ac:dyDescent="0.3">
      <c r="B1161" s="16">
        <v>0.10416666666666667</v>
      </c>
      <c r="C1161" s="17">
        <v>0</v>
      </c>
      <c r="D1161" s="1">
        <v>42180.104166666664</v>
      </c>
      <c r="E1161" s="25">
        <v>26.57</v>
      </c>
      <c r="F1161" s="25">
        <f t="shared" si="54"/>
        <v>0</v>
      </c>
      <c r="G1161" s="25">
        <f t="shared" si="55"/>
        <v>0</v>
      </c>
      <c r="H1161" s="25">
        <f t="shared" si="56"/>
        <v>0</v>
      </c>
    </row>
    <row r="1162" spans="1:8" x14ac:dyDescent="0.3">
      <c r="B1162" s="16">
        <v>0.125</v>
      </c>
      <c r="C1162" s="17">
        <v>0</v>
      </c>
      <c r="D1162" s="1">
        <v>42180.125</v>
      </c>
      <c r="E1162" s="25">
        <v>21.56</v>
      </c>
      <c r="F1162" s="25">
        <f t="shared" si="54"/>
        <v>0</v>
      </c>
      <c r="G1162" s="25">
        <f t="shared" si="55"/>
        <v>0</v>
      </c>
      <c r="H1162" s="25">
        <f t="shared" si="56"/>
        <v>0</v>
      </c>
    </row>
    <row r="1163" spans="1:8" x14ac:dyDescent="0.3">
      <c r="B1163" s="16">
        <v>0.14583333333333334</v>
      </c>
      <c r="C1163" s="17">
        <v>0</v>
      </c>
      <c r="D1163" s="1">
        <v>42180.145833333336</v>
      </c>
      <c r="E1163" s="25">
        <v>23.06</v>
      </c>
      <c r="F1163" s="25">
        <f t="shared" si="54"/>
        <v>0</v>
      </c>
      <c r="G1163" s="25">
        <f t="shared" si="55"/>
        <v>0</v>
      </c>
      <c r="H1163" s="25">
        <f t="shared" si="56"/>
        <v>0</v>
      </c>
    </row>
    <row r="1164" spans="1:8" x14ac:dyDescent="0.3">
      <c r="B1164" s="16">
        <v>0.16666666666666666</v>
      </c>
      <c r="C1164" s="17">
        <v>0</v>
      </c>
      <c r="D1164" s="1">
        <v>42180.166666666664</v>
      </c>
      <c r="E1164" s="25">
        <v>21.76</v>
      </c>
      <c r="F1164" s="25">
        <f t="shared" si="54"/>
        <v>0</v>
      </c>
      <c r="G1164" s="25">
        <f t="shared" si="55"/>
        <v>0</v>
      </c>
      <c r="H1164" s="25">
        <f t="shared" si="56"/>
        <v>0</v>
      </c>
    </row>
    <row r="1165" spans="1:8" x14ac:dyDescent="0.3">
      <c r="B1165" s="16">
        <v>0.1875</v>
      </c>
      <c r="C1165" s="17">
        <v>0</v>
      </c>
      <c r="D1165" s="1">
        <v>42180.1875</v>
      </c>
      <c r="E1165" s="25">
        <v>20.38</v>
      </c>
      <c r="F1165" s="25">
        <f t="shared" si="54"/>
        <v>0</v>
      </c>
      <c r="G1165" s="25">
        <f t="shared" si="55"/>
        <v>0</v>
      </c>
      <c r="H1165" s="25">
        <f t="shared" si="56"/>
        <v>0</v>
      </c>
    </row>
    <row r="1166" spans="1:8" x14ac:dyDescent="0.3">
      <c r="B1166" s="16">
        <v>0.20833333333333334</v>
      </c>
      <c r="C1166" s="17">
        <v>0</v>
      </c>
      <c r="D1166" s="1">
        <v>42180.208333333336</v>
      </c>
      <c r="E1166" s="25">
        <v>25.65</v>
      </c>
      <c r="F1166" s="25">
        <f t="shared" si="54"/>
        <v>0</v>
      </c>
      <c r="G1166" s="25">
        <f t="shared" si="55"/>
        <v>0</v>
      </c>
      <c r="H1166" s="25">
        <f t="shared" si="56"/>
        <v>0</v>
      </c>
    </row>
    <row r="1167" spans="1:8" x14ac:dyDescent="0.3">
      <c r="B1167" s="16">
        <v>0.22916666666666666</v>
      </c>
      <c r="C1167" s="17">
        <v>0</v>
      </c>
      <c r="D1167" s="1">
        <v>42180.229166666664</v>
      </c>
      <c r="E1167" s="25">
        <v>29.13</v>
      </c>
      <c r="F1167" s="25">
        <f t="shared" si="54"/>
        <v>0</v>
      </c>
      <c r="G1167" s="25">
        <f t="shared" si="55"/>
        <v>0</v>
      </c>
      <c r="H1167" s="25">
        <f t="shared" si="56"/>
        <v>0</v>
      </c>
    </row>
    <row r="1168" spans="1:8" x14ac:dyDescent="0.3">
      <c r="B1168" s="16">
        <v>0.25</v>
      </c>
      <c r="C1168" s="17">
        <v>0</v>
      </c>
      <c r="D1168" s="1">
        <v>42180.25</v>
      </c>
      <c r="E1168" s="25">
        <v>27.22</v>
      </c>
      <c r="F1168" s="25">
        <f t="shared" si="54"/>
        <v>0</v>
      </c>
      <c r="G1168" s="25">
        <f t="shared" si="55"/>
        <v>0</v>
      </c>
      <c r="H1168" s="25">
        <f t="shared" si="56"/>
        <v>0</v>
      </c>
    </row>
    <row r="1169" spans="2:8" x14ac:dyDescent="0.3">
      <c r="B1169" s="16">
        <v>0.27083333333333331</v>
      </c>
      <c r="C1169" s="17">
        <v>0</v>
      </c>
      <c r="D1169" s="1">
        <v>42180.270833333336</v>
      </c>
      <c r="E1169" s="25">
        <v>28.94</v>
      </c>
      <c r="F1169" s="25">
        <f t="shared" si="54"/>
        <v>0</v>
      </c>
      <c r="G1169" s="25">
        <f t="shared" si="55"/>
        <v>0</v>
      </c>
      <c r="H1169" s="25">
        <f t="shared" si="56"/>
        <v>0</v>
      </c>
    </row>
    <row r="1170" spans="2:8" x14ac:dyDescent="0.3">
      <c r="B1170" s="16">
        <v>0.29166666666666669</v>
      </c>
      <c r="C1170" s="17">
        <v>0</v>
      </c>
      <c r="D1170" s="1">
        <v>42180.291666666664</v>
      </c>
      <c r="E1170" s="25">
        <v>33.270000000000003</v>
      </c>
      <c r="F1170" s="25">
        <f t="shared" si="54"/>
        <v>0</v>
      </c>
      <c r="G1170" s="25">
        <f t="shared" si="55"/>
        <v>0</v>
      </c>
      <c r="H1170" s="25">
        <f t="shared" si="56"/>
        <v>0</v>
      </c>
    </row>
    <row r="1171" spans="2:8" x14ac:dyDescent="0.3">
      <c r="B1171" s="16">
        <v>0.3125</v>
      </c>
      <c r="C1171" s="17">
        <v>1.2460000000000001E-3</v>
      </c>
      <c r="D1171" s="1">
        <v>42180.3125</v>
      </c>
      <c r="E1171" s="25">
        <v>35.67</v>
      </c>
      <c r="F1171" s="25">
        <f t="shared" si="54"/>
        <v>4.2849410074455606E-2</v>
      </c>
      <c r="G1171" s="25">
        <f t="shared" si="55"/>
        <v>0.23175600000000002</v>
      </c>
      <c r="H1171" s="25">
        <f t="shared" si="56"/>
        <v>0.1889065899255444</v>
      </c>
    </row>
    <row r="1172" spans="2:8" x14ac:dyDescent="0.3">
      <c r="B1172" s="16">
        <v>0.33333333333333331</v>
      </c>
      <c r="C1172" s="17">
        <v>0.25419700000000001</v>
      </c>
      <c r="D1172" s="1">
        <v>42180.333333333336</v>
      </c>
      <c r="E1172" s="25">
        <v>36.24</v>
      </c>
      <c r="F1172" s="25">
        <f t="shared" si="54"/>
        <v>8.8814178951634215</v>
      </c>
      <c r="G1172" s="25">
        <f t="shared" si="55"/>
        <v>47.280642</v>
      </c>
      <c r="H1172" s="25">
        <f t="shared" si="56"/>
        <v>38.399224104836577</v>
      </c>
    </row>
    <row r="1173" spans="2:8" x14ac:dyDescent="0.3">
      <c r="B1173" s="16">
        <v>0.35416666666666669</v>
      </c>
      <c r="C1173" s="17">
        <v>0.44418400000000002</v>
      </c>
      <c r="D1173" s="1">
        <v>42180.354166666664</v>
      </c>
      <c r="E1173" s="25">
        <v>35.840000000000003</v>
      </c>
      <c r="F1173" s="25">
        <f t="shared" si="54"/>
        <v>15.348099543301325</v>
      </c>
      <c r="G1173" s="25">
        <f t="shared" si="55"/>
        <v>82.618223999999998</v>
      </c>
      <c r="H1173" s="25">
        <f t="shared" si="56"/>
        <v>67.270124456698667</v>
      </c>
    </row>
    <row r="1174" spans="2:8" x14ac:dyDescent="0.3">
      <c r="B1174" s="16">
        <v>0.375</v>
      </c>
      <c r="C1174" s="17">
        <v>1.970259</v>
      </c>
      <c r="D1174" s="1">
        <v>42180.375</v>
      </c>
      <c r="E1174" s="25">
        <v>35.630000000000003</v>
      </c>
      <c r="F1174" s="25">
        <f t="shared" si="54"/>
        <v>67.680387705871851</v>
      </c>
      <c r="G1174" s="25">
        <f t="shared" si="55"/>
        <v>366.46817399999998</v>
      </c>
      <c r="H1174" s="25">
        <f t="shared" si="56"/>
        <v>298.78778629412813</v>
      </c>
    </row>
    <row r="1175" spans="2:8" x14ac:dyDescent="0.3">
      <c r="B1175" s="16">
        <v>0.39583333333333331</v>
      </c>
      <c r="C1175" s="17">
        <v>4.7008159999999997</v>
      </c>
      <c r="D1175" s="1">
        <v>42180.395833333336</v>
      </c>
      <c r="E1175" s="25">
        <v>35.78</v>
      </c>
      <c r="F1175" s="25">
        <f t="shared" si="54"/>
        <v>162.15759106517137</v>
      </c>
      <c r="G1175" s="25">
        <f t="shared" si="55"/>
        <v>874.35177599999997</v>
      </c>
      <c r="H1175" s="25">
        <f t="shared" si="56"/>
        <v>712.19418493482863</v>
      </c>
    </row>
    <row r="1176" spans="2:8" x14ac:dyDescent="0.3">
      <c r="B1176" s="16">
        <v>0.41666666666666669</v>
      </c>
      <c r="C1176" s="17">
        <v>6.32226</v>
      </c>
      <c r="D1176" s="1">
        <v>42180.416666666664</v>
      </c>
      <c r="E1176" s="25">
        <v>33.51</v>
      </c>
      <c r="F1176" s="25">
        <f t="shared" si="54"/>
        <v>204.25395537463865</v>
      </c>
      <c r="G1176" s="25">
        <f t="shared" si="55"/>
        <v>1175.9403600000001</v>
      </c>
      <c r="H1176" s="25">
        <f t="shared" si="56"/>
        <v>971.68640462536143</v>
      </c>
    </row>
    <row r="1177" spans="2:8" x14ac:dyDescent="0.3">
      <c r="B1177" s="16">
        <v>0.4375</v>
      </c>
      <c r="C1177" s="17">
        <v>7.3685810000000007</v>
      </c>
      <c r="D1177" s="1">
        <v>42180.4375</v>
      </c>
      <c r="E1177" s="25">
        <v>31.97</v>
      </c>
      <c r="F1177" s="25">
        <f t="shared" si="54"/>
        <v>227.11728803219077</v>
      </c>
      <c r="G1177" s="25">
        <f t="shared" si="55"/>
        <v>1370.5560660000001</v>
      </c>
      <c r="H1177" s="25">
        <f t="shared" si="56"/>
        <v>1143.4387779678093</v>
      </c>
    </row>
    <row r="1178" spans="2:8" x14ac:dyDescent="0.3">
      <c r="B1178" s="16">
        <v>0.45833333333333331</v>
      </c>
      <c r="C1178" s="17">
        <v>8.0359569999999998</v>
      </c>
      <c r="D1178" s="1">
        <v>42180.458333333336</v>
      </c>
      <c r="E1178" s="25">
        <v>32.11</v>
      </c>
      <c r="F1178" s="25">
        <f t="shared" si="54"/>
        <v>248.77206163800076</v>
      </c>
      <c r="G1178" s="25">
        <f t="shared" si="55"/>
        <v>1494.6880019999999</v>
      </c>
      <c r="H1178" s="25">
        <f t="shared" si="56"/>
        <v>1245.9159403619992</v>
      </c>
    </row>
    <row r="1179" spans="2:8" x14ac:dyDescent="0.3">
      <c r="B1179" s="16">
        <v>0.47916666666666669</v>
      </c>
      <c r="C1179" s="17">
        <v>8.3803869999999989</v>
      </c>
      <c r="D1179" s="1">
        <v>42180.479166666664</v>
      </c>
      <c r="E1179" s="25">
        <v>33.24</v>
      </c>
      <c r="F1179" s="25">
        <f t="shared" si="54"/>
        <v>268.56461124605664</v>
      </c>
      <c r="G1179" s="25">
        <f t="shared" si="55"/>
        <v>1558.7519819999998</v>
      </c>
      <c r="H1179" s="25">
        <f t="shared" si="56"/>
        <v>1290.187370753943</v>
      </c>
    </row>
    <row r="1180" spans="2:8" x14ac:dyDescent="0.3">
      <c r="B1180" s="16">
        <v>0.5</v>
      </c>
      <c r="C1180" s="17">
        <v>8.3532060000000001</v>
      </c>
      <c r="D1180" s="1">
        <v>42180.5</v>
      </c>
      <c r="E1180" s="25">
        <v>31.67</v>
      </c>
      <c r="F1180" s="25">
        <f t="shared" si="54"/>
        <v>255.04977847348383</v>
      </c>
      <c r="G1180" s="25">
        <f t="shared" si="55"/>
        <v>1553.696316</v>
      </c>
      <c r="H1180" s="25">
        <f t="shared" si="56"/>
        <v>1298.6465375265161</v>
      </c>
    </row>
    <row r="1181" spans="2:8" x14ac:dyDescent="0.3">
      <c r="B1181" s="16">
        <v>0.52083333333333337</v>
      </c>
      <c r="C1181" s="17">
        <v>5.7598019999999996</v>
      </c>
      <c r="D1181" s="1">
        <v>42180.520833333336</v>
      </c>
      <c r="E1181" s="25">
        <v>31.85</v>
      </c>
      <c r="F1181" s="25">
        <f t="shared" si="54"/>
        <v>176.86450644607342</v>
      </c>
      <c r="G1181" s="25">
        <f t="shared" si="55"/>
        <v>1071.3231719999999</v>
      </c>
      <c r="H1181" s="25">
        <f t="shared" si="56"/>
        <v>894.45866555392649</v>
      </c>
    </row>
    <row r="1182" spans="2:8" x14ac:dyDescent="0.3">
      <c r="B1182" s="16">
        <v>0.54166666666666663</v>
      </c>
      <c r="C1182" s="17">
        <v>2.0655650000000003</v>
      </c>
      <c r="D1182" s="1">
        <v>42180.541666666664</v>
      </c>
      <c r="E1182" s="25">
        <v>31.92</v>
      </c>
      <c r="F1182" s="25">
        <f t="shared" si="54"/>
        <v>63.566082070228589</v>
      </c>
      <c r="G1182" s="25">
        <f t="shared" si="55"/>
        <v>384.19509000000005</v>
      </c>
      <c r="H1182" s="25">
        <f t="shared" si="56"/>
        <v>320.62900792977143</v>
      </c>
    </row>
    <row r="1183" spans="2:8" x14ac:dyDescent="0.3">
      <c r="B1183" s="16">
        <v>0.5625</v>
      </c>
      <c r="C1183" s="17">
        <v>7.4339310000000003</v>
      </c>
      <c r="D1183" s="1">
        <v>42180.5625</v>
      </c>
      <c r="E1183" s="25">
        <v>32.33</v>
      </c>
      <c r="F1183" s="25">
        <f t="shared" si="54"/>
        <v>231.71167993022445</v>
      </c>
      <c r="G1183" s="25">
        <f t="shared" si="55"/>
        <v>1382.711166</v>
      </c>
      <c r="H1183" s="25">
        <f t="shared" si="56"/>
        <v>1150.9994860697757</v>
      </c>
    </row>
    <row r="1184" spans="2:8" x14ac:dyDescent="0.3">
      <c r="B1184" s="16">
        <v>0.58333333333333337</v>
      </c>
      <c r="C1184" s="17">
        <v>6.9539620000000006</v>
      </c>
      <c r="D1184" s="1">
        <v>42180.583333333336</v>
      </c>
      <c r="E1184" s="25">
        <v>32.799999999999997</v>
      </c>
      <c r="F1184" s="25">
        <f t="shared" si="54"/>
        <v>219.90234082779386</v>
      </c>
      <c r="G1184" s="25">
        <f t="shared" si="55"/>
        <v>1293.4369320000001</v>
      </c>
      <c r="H1184" s="25">
        <f t="shared" si="56"/>
        <v>1073.5345911722061</v>
      </c>
    </row>
    <row r="1185" spans="2:8" x14ac:dyDescent="0.3">
      <c r="B1185" s="16">
        <v>0.60416666666666663</v>
      </c>
      <c r="C1185" s="17">
        <v>5.3596339999999998</v>
      </c>
      <c r="D1185" s="1">
        <v>42180.604166666664</v>
      </c>
      <c r="E1185" s="25">
        <v>32.25</v>
      </c>
      <c r="F1185" s="25">
        <f t="shared" si="54"/>
        <v>166.64356504219347</v>
      </c>
      <c r="G1185" s="25">
        <f t="shared" si="55"/>
        <v>996.89192400000002</v>
      </c>
      <c r="H1185" s="25">
        <f t="shared" si="56"/>
        <v>830.24835895780654</v>
      </c>
    </row>
    <row r="1186" spans="2:8" x14ac:dyDescent="0.3">
      <c r="B1186" s="16">
        <v>0.625</v>
      </c>
      <c r="C1186" s="17">
        <v>3.0982089999999998</v>
      </c>
      <c r="D1186" s="1">
        <v>42180.625</v>
      </c>
      <c r="E1186" s="25">
        <v>31.86</v>
      </c>
      <c r="F1186" s="25">
        <f t="shared" si="54"/>
        <v>95.165641217234679</v>
      </c>
      <c r="G1186" s="25">
        <f t="shared" si="55"/>
        <v>576.26687399999992</v>
      </c>
      <c r="H1186" s="25">
        <f t="shared" si="56"/>
        <v>481.10123278276524</v>
      </c>
    </row>
    <row r="1187" spans="2:8" x14ac:dyDescent="0.3">
      <c r="B1187" s="16">
        <v>0.64583333333333337</v>
      </c>
      <c r="C1187" s="17">
        <v>2.8768669999999998</v>
      </c>
      <c r="D1187" s="1">
        <v>42180.645833333336</v>
      </c>
      <c r="E1187" s="25">
        <v>33.42</v>
      </c>
      <c r="F1187" s="25">
        <f t="shared" si="54"/>
        <v>92.693637603198596</v>
      </c>
      <c r="G1187" s="25">
        <f t="shared" si="55"/>
        <v>535.097262</v>
      </c>
      <c r="H1187" s="25">
        <f t="shared" si="56"/>
        <v>442.40362439680143</v>
      </c>
    </row>
    <row r="1188" spans="2:8" x14ac:dyDescent="0.3">
      <c r="B1188" s="16">
        <v>0.66666666666666663</v>
      </c>
      <c r="C1188" s="17">
        <v>1.9214879999999999</v>
      </c>
      <c r="D1188" s="1">
        <v>42180.666666666664</v>
      </c>
      <c r="E1188" s="25">
        <v>34.68</v>
      </c>
      <c r="F1188" s="25">
        <f t="shared" si="54"/>
        <v>64.245166783333744</v>
      </c>
      <c r="G1188" s="25">
        <f t="shared" si="55"/>
        <v>357.39676799999995</v>
      </c>
      <c r="H1188" s="25">
        <f t="shared" si="56"/>
        <v>293.15160121666622</v>
      </c>
    </row>
    <row r="1189" spans="2:8" x14ac:dyDescent="0.3">
      <c r="B1189" s="16">
        <v>0.6875</v>
      </c>
      <c r="C1189" s="17">
        <v>0.368448</v>
      </c>
      <c r="D1189" s="1">
        <v>42180.6875</v>
      </c>
      <c r="E1189" s="25">
        <v>34.42</v>
      </c>
      <c r="F1189" s="25">
        <f t="shared" si="54"/>
        <v>12.226742473744972</v>
      </c>
      <c r="G1189" s="25">
        <f t="shared" si="55"/>
        <v>68.531328000000002</v>
      </c>
      <c r="H1189" s="25">
        <f t="shared" si="56"/>
        <v>56.304585526255032</v>
      </c>
    </row>
    <row r="1190" spans="2:8" x14ac:dyDescent="0.3">
      <c r="B1190" s="16">
        <v>0.70833333333333337</v>
      </c>
      <c r="C1190" s="17">
        <v>3.655499999999999E-2</v>
      </c>
      <c r="D1190" s="1">
        <v>42180.708333333336</v>
      </c>
      <c r="E1190" s="25">
        <v>35.229999999999997</v>
      </c>
      <c r="F1190" s="25">
        <f t="shared" si="54"/>
        <v>1.2416040683058864</v>
      </c>
      <c r="G1190" s="25">
        <f t="shared" si="55"/>
        <v>6.7992299999999979</v>
      </c>
      <c r="H1190" s="25">
        <f t="shared" si="56"/>
        <v>5.5576259316941119</v>
      </c>
    </row>
    <row r="1191" spans="2:8" x14ac:dyDescent="0.3">
      <c r="B1191" s="16">
        <v>0.72916666666666663</v>
      </c>
      <c r="C1191" s="17">
        <v>0</v>
      </c>
      <c r="D1191" s="1">
        <v>42180.729166666664</v>
      </c>
      <c r="E1191" s="25">
        <v>34.89</v>
      </c>
      <c r="F1191" s="25">
        <f t="shared" si="54"/>
        <v>0</v>
      </c>
      <c r="G1191" s="25">
        <f t="shared" si="55"/>
        <v>0</v>
      </c>
      <c r="H1191" s="25">
        <f t="shared" si="56"/>
        <v>0</v>
      </c>
    </row>
    <row r="1192" spans="2:8" x14ac:dyDescent="0.3">
      <c r="B1192" s="16">
        <v>0.75</v>
      </c>
      <c r="C1192" s="17">
        <v>0</v>
      </c>
      <c r="D1192" s="1">
        <v>42180.75</v>
      </c>
      <c r="E1192" s="25">
        <v>39.69</v>
      </c>
      <c r="F1192" s="25">
        <f t="shared" si="54"/>
        <v>0</v>
      </c>
      <c r="G1192" s="25">
        <f t="shared" si="55"/>
        <v>0</v>
      </c>
      <c r="H1192" s="25">
        <f t="shared" si="56"/>
        <v>0</v>
      </c>
    </row>
    <row r="1193" spans="2:8" x14ac:dyDescent="0.3">
      <c r="B1193" s="16">
        <v>0.77083333333333337</v>
      </c>
      <c r="C1193" s="17">
        <v>0</v>
      </c>
      <c r="D1193" s="1">
        <v>42180.770833333336</v>
      </c>
      <c r="E1193" s="25">
        <v>36.380000000000003</v>
      </c>
      <c r="F1193" s="25">
        <f t="shared" si="54"/>
        <v>0</v>
      </c>
      <c r="G1193" s="25">
        <f t="shared" si="55"/>
        <v>0</v>
      </c>
      <c r="H1193" s="25">
        <f t="shared" si="56"/>
        <v>0</v>
      </c>
    </row>
    <row r="1194" spans="2:8" x14ac:dyDescent="0.3">
      <c r="B1194" s="16">
        <v>0.79166666666666663</v>
      </c>
      <c r="C1194" s="17">
        <v>0</v>
      </c>
      <c r="D1194" s="1">
        <v>42180.791666666664</v>
      </c>
      <c r="E1194" s="25">
        <v>35.89</v>
      </c>
      <c r="F1194" s="25">
        <f t="shared" si="54"/>
        <v>0</v>
      </c>
      <c r="G1194" s="25">
        <f t="shared" si="55"/>
        <v>0</v>
      </c>
      <c r="H1194" s="25">
        <f t="shared" si="56"/>
        <v>0</v>
      </c>
    </row>
    <row r="1195" spans="2:8" x14ac:dyDescent="0.3">
      <c r="B1195" s="16">
        <v>0.8125</v>
      </c>
      <c r="C1195" s="17">
        <v>0</v>
      </c>
      <c r="D1195" s="1">
        <v>42180.8125</v>
      </c>
      <c r="E1195" s="25">
        <v>35.799999999999997</v>
      </c>
      <c r="F1195" s="25">
        <f t="shared" si="54"/>
        <v>0</v>
      </c>
      <c r="G1195" s="25">
        <f t="shared" si="55"/>
        <v>0</v>
      </c>
      <c r="H1195" s="25">
        <f t="shared" si="56"/>
        <v>0</v>
      </c>
    </row>
    <row r="1196" spans="2:8" x14ac:dyDescent="0.3">
      <c r="B1196" s="16">
        <v>0.83333333333333337</v>
      </c>
      <c r="C1196" s="17">
        <v>0</v>
      </c>
      <c r="D1196" s="1">
        <v>42180.833333333336</v>
      </c>
      <c r="E1196" s="25">
        <v>34.99</v>
      </c>
      <c r="F1196" s="25">
        <f t="shared" si="54"/>
        <v>0</v>
      </c>
      <c r="G1196" s="25">
        <f t="shared" si="55"/>
        <v>0</v>
      </c>
      <c r="H1196" s="25">
        <f t="shared" si="56"/>
        <v>0</v>
      </c>
    </row>
    <row r="1197" spans="2:8" x14ac:dyDescent="0.3">
      <c r="B1197" s="16">
        <v>0.85416666666666663</v>
      </c>
      <c r="C1197" s="17">
        <v>0</v>
      </c>
      <c r="D1197" s="1">
        <v>42180.854166666664</v>
      </c>
      <c r="E1197" s="25">
        <v>36.49</v>
      </c>
      <c r="F1197" s="25">
        <f t="shared" si="54"/>
        <v>0</v>
      </c>
      <c r="G1197" s="25">
        <f t="shared" si="55"/>
        <v>0</v>
      </c>
      <c r="H1197" s="25">
        <f t="shared" si="56"/>
        <v>0</v>
      </c>
    </row>
    <row r="1198" spans="2:8" x14ac:dyDescent="0.3">
      <c r="B1198" s="16">
        <v>0.875</v>
      </c>
      <c r="C1198" s="17">
        <v>0</v>
      </c>
      <c r="D1198" s="1">
        <v>42180.875</v>
      </c>
      <c r="E1198" s="25">
        <v>34.630000000000003</v>
      </c>
      <c r="F1198" s="25">
        <f t="shared" si="54"/>
        <v>0</v>
      </c>
      <c r="G1198" s="25">
        <f t="shared" si="55"/>
        <v>0</v>
      </c>
      <c r="H1198" s="25">
        <f t="shared" si="56"/>
        <v>0</v>
      </c>
    </row>
    <row r="1199" spans="2:8" x14ac:dyDescent="0.3">
      <c r="B1199" s="16">
        <v>0.89583333333333337</v>
      </c>
      <c r="C1199" s="17">
        <v>0</v>
      </c>
      <c r="D1199" s="1">
        <v>42180.895833333336</v>
      </c>
      <c r="E1199" s="25">
        <v>34.79</v>
      </c>
      <c r="F1199" s="25">
        <f t="shared" si="54"/>
        <v>0</v>
      </c>
      <c r="G1199" s="25">
        <f t="shared" si="55"/>
        <v>0</v>
      </c>
      <c r="H1199" s="25">
        <f t="shared" si="56"/>
        <v>0</v>
      </c>
    </row>
    <row r="1200" spans="2:8" x14ac:dyDescent="0.3">
      <c r="B1200" s="16">
        <v>0.91666666666666663</v>
      </c>
      <c r="C1200" s="17">
        <v>0</v>
      </c>
      <c r="D1200" s="1">
        <v>42180.916666666664</v>
      </c>
      <c r="E1200" s="25">
        <v>34.89</v>
      </c>
      <c r="F1200" s="25">
        <f t="shared" si="54"/>
        <v>0</v>
      </c>
      <c r="G1200" s="25">
        <f t="shared" si="55"/>
        <v>0</v>
      </c>
      <c r="H1200" s="25">
        <f t="shared" si="56"/>
        <v>0</v>
      </c>
    </row>
    <row r="1201" spans="1:8" x14ac:dyDescent="0.3">
      <c r="B1201" s="16">
        <v>0.9375</v>
      </c>
      <c r="C1201" s="17">
        <v>0</v>
      </c>
      <c r="D1201" s="1">
        <v>42180.9375</v>
      </c>
      <c r="E1201" s="25">
        <v>34.94</v>
      </c>
      <c r="F1201" s="25">
        <f t="shared" si="54"/>
        <v>0</v>
      </c>
      <c r="G1201" s="25">
        <f t="shared" si="55"/>
        <v>0</v>
      </c>
      <c r="H1201" s="25">
        <f t="shared" si="56"/>
        <v>0</v>
      </c>
    </row>
    <row r="1202" spans="1:8" x14ac:dyDescent="0.3">
      <c r="B1202" s="16">
        <v>0.95833333333333337</v>
      </c>
      <c r="C1202" s="17">
        <v>0</v>
      </c>
      <c r="D1202" s="1">
        <v>42180.958333333336</v>
      </c>
      <c r="E1202" s="25">
        <v>34.29</v>
      </c>
      <c r="F1202" s="25">
        <f t="shared" si="54"/>
        <v>0</v>
      </c>
      <c r="G1202" s="25">
        <f t="shared" si="55"/>
        <v>0</v>
      </c>
      <c r="H1202" s="25">
        <f t="shared" si="56"/>
        <v>0</v>
      </c>
    </row>
    <row r="1203" spans="1:8" x14ac:dyDescent="0.3">
      <c r="B1203" s="16">
        <v>0.97916666666666663</v>
      </c>
      <c r="C1203" s="17">
        <v>0</v>
      </c>
      <c r="D1203" s="1">
        <v>42180.979166666664</v>
      </c>
      <c r="E1203" s="25">
        <v>34.44</v>
      </c>
      <c r="F1203" s="25">
        <f t="shared" si="54"/>
        <v>0</v>
      </c>
      <c r="G1203" s="25">
        <f t="shared" si="55"/>
        <v>0</v>
      </c>
      <c r="H1203" s="25">
        <f t="shared" si="56"/>
        <v>0</v>
      </c>
    </row>
    <row r="1204" spans="1:8" x14ac:dyDescent="0.3">
      <c r="B1204" s="16">
        <v>0.99998842592592585</v>
      </c>
      <c r="C1204" s="17">
        <v>0</v>
      </c>
      <c r="D1204" s="1">
        <v>42181</v>
      </c>
      <c r="E1204" s="25">
        <v>35.9</v>
      </c>
      <c r="F1204" s="25">
        <f t="shared" si="54"/>
        <v>0</v>
      </c>
      <c r="G1204" s="25">
        <f t="shared" si="55"/>
        <v>0</v>
      </c>
      <c r="H1204" s="25">
        <f t="shared" si="56"/>
        <v>0</v>
      </c>
    </row>
    <row r="1205" spans="1:8" x14ac:dyDescent="0.3">
      <c r="A1205" s="15">
        <v>42181</v>
      </c>
      <c r="B1205" s="16">
        <v>2.0833333333333332E-2</v>
      </c>
      <c r="C1205" s="17">
        <v>0</v>
      </c>
      <c r="D1205" s="1">
        <v>42181.020833333336</v>
      </c>
      <c r="E1205" s="25">
        <v>34.78</v>
      </c>
      <c r="F1205" s="25">
        <f t="shared" si="54"/>
        <v>0</v>
      </c>
      <c r="G1205" s="25">
        <f t="shared" si="55"/>
        <v>0</v>
      </c>
      <c r="H1205" s="25">
        <f t="shared" si="56"/>
        <v>0</v>
      </c>
    </row>
    <row r="1206" spans="1:8" x14ac:dyDescent="0.3">
      <c r="B1206" s="16">
        <v>4.1666666666666664E-2</v>
      </c>
      <c r="C1206" s="17">
        <v>0</v>
      </c>
      <c r="D1206" s="1">
        <v>42181.041666666664</v>
      </c>
      <c r="E1206" s="25">
        <v>33.229999999999997</v>
      </c>
      <c r="F1206" s="25">
        <f t="shared" si="54"/>
        <v>0</v>
      </c>
      <c r="G1206" s="25">
        <f t="shared" si="55"/>
        <v>0</v>
      </c>
      <c r="H1206" s="25">
        <f t="shared" si="56"/>
        <v>0</v>
      </c>
    </row>
    <row r="1207" spans="1:8" x14ac:dyDescent="0.3">
      <c r="B1207" s="16">
        <v>6.25E-2</v>
      </c>
      <c r="C1207" s="17">
        <v>0</v>
      </c>
      <c r="D1207" s="1">
        <v>42181.0625</v>
      </c>
      <c r="E1207" s="25">
        <v>31.89</v>
      </c>
      <c r="F1207" s="25">
        <f t="shared" si="54"/>
        <v>0</v>
      </c>
      <c r="G1207" s="25">
        <f t="shared" si="55"/>
        <v>0</v>
      </c>
      <c r="H1207" s="25">
        <f t="shared" si="56"/>
        <v>0</v>
      </c>
    </row>
    <row r="1208" spans="1:8" x14ac:dyDescent="0.3">
      <c r="B1208" s="16">
        <v>8.3333333333333329E-2</v>
      </c>
      <c r="C1208" s="17">
        <v>0</v>
      </c>
      <c r="D1208" s="1">
        <v>42181.083333333336</v>
      </c>
      <c r="E1208" s="25">
        <v>34.880000000000003</v>
      </c>
      <c r="F1208" s="25">
        <f t="shared" si="54"/>
        <v>0</v>
      </c>
      <c r="G1208" s="25">
        <f t="shared" si="55"/>
        <v>0</v>
      </c>
      <c r="H1208" s="25">
        <f t="shared" si="56"/>
        <v>0</v>
      </c>
    </row>
    <row r="1209" spans="1:8" x14ac:dyDescent="0.3">
      <c r="B1209" s="16">
        <v>0.10416666666666667</v>
      </c>
      <c r="C1209" s="17">
        <v>0</v>
      </c>
      <c r="D1209" s="1">
        <v>42181.104166666664</v>
      </c>
      <c r="E1209" s="25">
        <v>32.14</v>
      </c>
      <c r="F1209" s="25">
        <f t="shared" si="54"/>
        <v>0</v>
      </c>
      <c r="G1209" s="25">
        <f t="shared" si="55"/>
        <v>0</v>
      </c>
      <c r="H1209" s="25">
        <f t="shared" si="56"/>
        <v>0</v>
      </c>
    </row>
    <row r="1210" spans="1:8" x14ac:dyDescent="0.3">
      <c r="B1210" s="16">
        <v>0.125</v>
      </c>
      <c r="C1210" s="17">
        <v>0</v>
      </c>
      <c r="D1210" s="1">
        <v>42181.125</v>
      </c>
      <c r="E1210" s="25">
        <v>30.56</v>
      </c>
      <c r="F1210" s="25">
        <f t="shared" si="54"/>
        <v>0</v>
      </c>
      <c r="G1210" s="25">
        <f t="shared" si="55"/>
        <v>0</v>
      </c>
      <c r="H1210" s="25">
        <f t="shared" si="56"/>
        <v>0</v>
      </c>
    </row>
    <row r="1211" spans="1:8" x14ac:dyDescent="0.3">
      <c r="B1211" s="16">
        <v>0.14583333333333334</v>
      </c>
      <c r="C1211" s="17">
        <v>0</v>
      </c>
      <c r="D1211" s="1">
        <v>42181.145833333336</v>
      </c>
      <c r="E1211" s="25">
        <v>28.42</v>
      </c>
      <c r="F1211" s="25">
        <f t="shared" si="54"/>
        <v>0</v>
      </c>
      <c r="G1211" s="25">
        <f t="shared" si="55"/>
        <v>0</v>
      </c>
      <c r="H1211" s="25">
        <f t="shared" si="56"/>
        <v>0</v>
      </c>
    </row>
    <row r="1212" spans="1:8" x14ac:dyDescent="0.3">
      <c r="B1212" s="16">
        <v>0.16666666666666666</v>
      </c>
      <c r="C1212" s="17">
        <v>0</v>
      </c>
      <c r="D1212" s="1">
        <v>42181.166666666664</v>
      </c>
      <c r="E1212" s="25">
        <v>25.36</v>
      </c>
      <c r="F1212" s="25">
        <f t="shared" si="54"/>
        <v>0</v>
      </c>
      <c r="G1212" s="25">
        <f t="shared" si="55"/>
        <v>0</v>
      </c>
      <c r="H1212" s="25">
        <f t="shared" si="56"/>
        <v>0</v>
      </c>
    </row>
    <row r="1213" spans="1:8" x14ac:dyDescent="0.3">
      <c r="B1213" s="16">
        <v>0.1875</v>
      </c>
      <c r="C1213" s="17">
        <v>0</v>
      </c>
      <c r="D1213" s="1">
        <v>42181.1875</v>
      </c>
      <c r="E1213" s="25">
        <v>25.51</v>
      </c>
      <c r="F1213" s="25">
        <f t="shared" si="54"/>
        <v>0</v>
      </c>
      <c r="G1213" s="25">
        <f t="shared" si="55"/>
        <v>0</v>
      </c>
      <c r="H1213" s="25">
        <f t="shared" si="56"/>
        <v>0</v>
      </c>
    </row>
    <row r="1214" spans="1:8" x14ac:dyDescent="0.3">
      <c r="B1214" s="16">
        <v>0.20833333333333334</v>
      </c>
      <c r="C1214" s="17">
        <v>0</v>
      </c>
      <c r="D1214" s="1">
        <v>42181.208333333336</v>
      </c>
      <c r="E1214" s="25">
        <v>27</v>
      </c>
      <c r="F1214" s="25">
        <f t="shared" si="54"/>
        <v>0</v>
      </c>
      <c r="G1214" s="25">
        <f t="shared" si="55"/>
        <v>0</v>
      </c>
      <c r="H1214" s="25">
        <f t="shared" si="56"/>
        <v>0</v>
      </c>
    </row>
    <row r="1215" spans="1:8" x14ac:dyDescent="0.3">
      <c r="B1215" s="16">
        <v>0.22916666666666666</v>
      </c>
      <c r="C1215" s="17">
        <v>0</v>
      </c>
      <c r="D1215" s="1">
        <v>42181.229166666664</v>
      </c>
      <c r="E1215" s="25">
        <v>29.96</v>
      </c>
      <c r="F1215" s="25">
        <f t="shared" si="54"/>
        <v>0</v>
      </c>
      <c r="G1215" s="25">
        <f t="shared" si="55"/>
        <v>0</v>
      </c>
      <c r="H1215" s="25">
        <f t="shared" si="56"/>
        <v>0</v>
      </c>
    </row>
    <row r="1216" spans="1:8" x14ac:dyDescent="0.3">
      <c r="B1216" s="16">
        <v>0.25</v>
      </c>
      <c r="C1216" s="17">
        <v>0</v>
      </c>
      <c r="D1216" s="1">
        <v>42181.25</v>
      </c>
      <c r="E1216" s="25">
        <v>28.26</v>
      </c>
      <c r="F1216" s="25">
        <f t="shared" si="54"/>
        <v>0</v>
      </c>
      <c r="G1216" s="25">
        <f t="shared" si="55"/>
        <v>0</v>
      </c>
      <c r="H1216" s="25">
        <f t="shared" si="56"/>
        <v>0</v>
      </c>
    </row>
    <row r="1217" spans="2:8" x14ac:dyDescent="0.3">
      <c r="B1217" s="16">
        <v>0.27083333333333331</v>
      </c>
      <c r="C1217" s="17">
        <v>0</v>
      </c>
      <c r="D1217" s="1">
        <v>42181.270833333336</v>
      </c>
      <c r="E1217" s="25">
        <v>30.09</v>
      </c>
      <c r="F1217" s="25">
        <f t="shared" si="54"/>
        <v>0</v>
      </c>
      <c r="G1217" s="25">
        <f t="shared" si="55"/>
        <v>0</v>
      </c>
      <c r="H1217" s="25">
        <f t="shared" si="56"/>
        <v>0</v>
      </c>
    </row>
    <row r="1218" spans="2:8" x14ac:dyDescent="0.3">
      <c r="B1218" s="16">
        <v>0.29166666666666669</v>
      </c>
      <c r="C1218" s="17">
        <v>0</v>
      </c>
      <c r="D1218" s="1">
        <v>42181.291666666664</v>
      </c>
      <c r="E1218" s="25">
        <v>36.090000000000003</v>
      </c>
      <c r="F1218" s="25">
        <f t="shared" si="54"/>
        <v>0</v>
      </c>
      <c r="G1218" s="25">
        <f t="shared" si="55"/>
        <v>0</v>
      </c>
      <c r="H1218" s="25">
        <f t="shared" si="56"/>
        <v>0</v>
      </c>
    </row>
    <row r="1219" spans="2:8" x14ac:dyDescent="0.3">
      <c r="B1219" s="16">
        <v>0.3125</v>
      </c>
      <c r="C1219" s="17">
        <v>7.2532000000000013E-2</v>
      </c>
      <c r="D1219" s="1">
        <v>42181.3125</v>
      </c>
      <c r="E1219" s="25">
        <v>39.869999999999997</v>
      </c>
      <c r="F1219" s="25">
        <f t="shared" si="54"/>
        <v>2.7880437476700073</v>
      </c>
      <c r="G1219" s="25">
        <f t="shared" si="55"/>
        <v>13.490952000000002</v>
      </c>
      <c r="H1219" s="25">
        <f t="shared" si="56"/>
        <v>10.702908252329994</v>
      </c>
    </row>
    <row r="1220" spans="2:8" x14ac:dyDescent="0.3">
      <c r="B1220" s="16">
        <v>0.33333333333333331</v>
      </c>
      <c r="C1220" s="17">
        <v>0.99561100000000002</v>
      </c>
      <c r="D1220" s="1">
        <v>42181.333333333336</v>
      </c>
      <c r="E1220" s="25">
        <v>40.39</v>
      </c>
      <c r="F1220" s="25">
        <f t="shared" si="54"/>
        <v>38.769235305956279</v>
      </c>
      <c r="G1220" s="25">
        <f t="shared" si="55"/>
        <v>185.18364600000001</v>
      </c>
      <c r="H1220" s="25">
        <f t="shared" si="56"/>
        <v>146.41441069404374</v>
      </c>
    </row>
    <row r="1221" spans="2:8" x14ac:dyDescent="0.3">
      <c r="B1221" s="16">
        <v>0.35416666666666669</v>
      </c>
      <c r="C1221" s="17">
        <v>2.246413</v>
      </c>
      <c r="D1221" s="1">
        <v>42181.354166666664</v>
      </c>
      <c r="E1221" s="25">
        <v>39.43</v>
      </c>
      <c r="F1221" s="25">
        <f t="shared" si="54"/>
        <v>85.396500973530237</v>
      </c>
      <c r="G1221" s="25">
        <f t="shared" si="55"/>
        <v>417.83281799999997</v>
      </c>
      <c r="H1221" s="25">
        <f t="shared" si="56"/>
        <v>332.43631702646974</v>
      </c>
    </row>
    <row r="1222" spans="2:8" x14ac:dyDescent="0.3">
      <c r="B1222" s="16">
        <v>0.375</v>
      </c>
      <c r="C1222" s="17">
        <v>3.7385979999999996</v>
      </c>
      <c r="D1222" s="1">
        <v>42181.375</v>
      </c>
      <c r="E1222" s="25">
        <v>35.81</v>
      </c>
      <c r="F1222" s="25">
        <f t="shared" ref="F1222:F1285" si="57">C1222*E1222*$B$2*$B$1</f>
        <v>129.07341058927386</v>
      </c>
      <c r="G1222" s="25">
        <f t="shared" ref="G1222:G1285" si="58">C1222*$B$3</f>
        <v>695.3792279999999</v>
      </c>
      <c r="H1222" s="25">
        <f t="shared" ref="H1222:H1285" si="59">G1222-F1222</f>
        <v>566.30581741072604</v>
      </c>
    </row>
    <row r="1223" spans="2:8" x14ac:dyDescent="0.3">
      <c r="B1223" s="16">
        <v>0.39583333333333331</v>
      </c>
      <c r="C1223" s="17">
        <v>5.3261959999999995</v>
      </c>
      <c r="D1223" s="1">
        <v>42181.395833333336</v>
      </c>
      <c r="E1223" s="25">
        <v>36.01</v>
      </c>
      <c r="F1223" s="25">
        <f t="shared" si="57"/>
        <v>184.91151677605427</v>
      </c>
      <c r="G1223" s="25">
        <f t="shared" si="58"/>
        <v>990.6724559999999</v>
      </c>
      <c r="H1223" s="25">
        <f t="shared" si="59"/>
        <v>805.76093922394557</v>
      </c>
    </row>
    <row r="1224" spans="2:8" x14ac:dyDescent="0.3">
      <c r="B1224" s="16">
        <v>0.41666666666666669</v>
      </c>
      <c r="C1224" s="17">
        <v>6.7140639999999996</v>
      </c>
      <c r="D1224" s="1">
        <v>42181.416666666664</v>
      </c>
      <c r="E1224" s="25">
        <v>36.03</v>
      </c>
      <c r="F1224" s="25">
        <f t="shared" si="57"/>
        <v>233.22410458913077</v>
      </c>
      <c r="G1224" s="25">
        <f t="shared" si="58"/>
        <v>1248.8159039999998</v>
      </c>
      <c r="H1224" s="25">
        <f t="shared" si="59"/>
        <v>1015.591799410869</v>
      </c>
    </row>
    <row r="1225" spans="2:8" x14ac:dyDescent="0.3">
      <c r="B1225" s="16">
        <v>0.4375</v>
      </c>
      <c r="C1225" s="17">
        <v>7.6596380000000002</v>
      </c>
      <c r="D1225" s="1">
        <v>42181.4375</v>
      </c>
      <c r="E1225" s="25">
        <v>35.75</v>
      </c>
      <c r="F1225" s="25">
        <f t="shared" si="57"/>
        <v>264.00246791861946</v>
      </c>
      <c r="G1225" s="25">
        <f t="shared" si="58"/>
        <v>1424.6926680000001</v>
      </c>
      <c r="H1225" s="25">
        <f t="shared" si="59"/>
        <v>1160.6902000813807</v>
      </c>
    </row>
    <row r="1226" spans="2:8" x14ac:dyDescent="0.3">
      <c r="B1226" s="16">
        <v>0.45833333333333331</v>
      </c>
      <c r="C1226" s="17">
        <v>8.2044199999999989</v>
      </c>
      <c r="D1226" s="1">
        <v>42181.458333333336</v>
      </c>
      <c r="E1226" s="25">
        <v>36.07</v>
      </c>
      <c r="F1226" s="25">
        <f t="shared" si="57"/>
        <v>285.31047872621724</v>
      </c>
      <c r="G1226" s="25">
        <f t="shared" si="58"/>
        <v>1526.0221199999999</v>
      </c>
      <c r="H1226" s="25">
        <f t="shared" si="59"/>
        <v>1240.7116412737826</v>
      </c>
    </row>
    <row r="1227" spans="2:8" x14ac:dyDescent="0.3">
      <c r="B1227" s="16">
        <v>0.47916666666666669</v>
      </c>
      <c r="C1227" s="17">
        <v>8.5375599999999991</v>
      </c>
      <c r="D1227" s="1">
        <v>42181.479166666664</v>
      </c>
      <c r="E1227" s="25">
        <v>34.83</v>
      </c>
      <c r="F1227" s="25">
        <f t="shared" si="57"/>
        <v>286.68893994898895</v>
      </c>
      <c r="G1227" s="25">
        <f t="shared" si="58"/>
        <v>1587.9861599999999</v>
      </c>
      <c r="H1227" s="25">
        <f t="shared" si="59"/>
        <v>1301.297220051011</v>
      </c>
    </row>
    <row r="1228" spans="2:8" x14ac:dyDescent="0.3">
      <c r="B1228" s="16">
        <v>0.5</v>
      </c>
      <c r="C1228" s="17">
        <v>8.5973410000000001</v>
      </c>
      <c r="D1228" s="1">
        <v>42181.5</v>
      </c>
      <c r="E1228" s="25">
        <v>31.95</v>
      </c>
      <c r="F1228" s="25">
        <f t="shared" si="57"/>
        <v>264.82483520875593</v>
      </c>
      <c r="G1228" s="25">
        <f t="shared" si="58"/>
        <v>1599.1054260000001</v>
      </c>
      <c r="H1228" s="25">
        <f t="shared" si="59"/>
        <v>1334.2805907912441</v>
      </c>
    </row>
    <row r="1229" spans="2:8" x14ac:dyDescent="0.3">
      <c r="B1229" s="16">
        <v>0.52083333333333337</v>
      </c>
      <c r="C1229" s="17">
        <v>8.5153680000000005</v>
      </c>
      <c r="D1229" s="1">
        <v>42181.520833333336</v>
      </c>
      <c r="E1229" s="25">
        <v>31.69</v>
      </c>
      <c r="F1229" s="25">
        <f t="shared" si="57"/>
        <v>260.16529076227471</v>
      </c>
      <c r="G1229" s="25">
        <f t="shared" si="58"/>
        <v>1583.8584480000002</v>
      </c>
      <c r="H1229" s="25">
        <f t="shared" si="59"/>
        <v>1323.6931572377255</v>
      </c>
    </row>
    <row r="1230" spans="2:8" x14ac:dyDescent="0.3">
      <c r="B1230" s="16">
        <v>0.54166666666666663</v>
      </c>
      <c r="C1230" s="17">
        <v>8.2524809999999995</v>
      </c>
      <c r="D1230" s="1">
        <v>42181.541666666664</v>
      </c>
      <c r="E1230" s="25">
        <v>31.83</v>
      </c>
      <c r="F1230" s="25">
        <f t="shared" si="57"/>
        <v>253.24732533050638</v>
      </c>
      <c r="G1230" s="25">
        <f t="shared" si="58"/>
        <v>1534.961466</v>
      </c>
      <c r="H1230" s="25">
        <f t="shared" si="59"/>
        <v>1281.7141406694936</v>
      </c>
    </row>
    <row r="1231" spans="2:8" x14ac:dyDescent="0.3">
      <c r="B1231" s="16">
        <v>0.5625</v>
      </c>
      <c r="C1231" s="17">
        <v>7.7119129999999991</v>
      </c>
      <c r="D1231" s="1">
        <v>42181.5625</v>
      </c>
      <c r="E1231" s="25">
        <v>31.53</v>
      </c>
      <c r="F1231" s="25">
        <f t="shared" si="57"/>
        <v>234.42816484433743</v>
      </c>
      <c r="G1231" s="25">
        <f t="shared" si="58"/>
        <v>1434.4158179999999</v>
      </c>
      <c r="H1231" s="25">
        <f t="shared" si="59"/>
        <v>1199.9876531556624</v>
      </c>
    </row>
    <row r="1232" spans="2:8" x14ac:dyDescent="0.3">
      <c r="B1232" s="16">
        <v>0.58333333333333337</v>
      </c>
      <c r="C1232" s="17">
        <v>6.7873059999999992</v>
      </c>
      <c r="D1232" s="1">
        <v>42181.583333333336</v>
      </c>
      <c r="E1232" s="25">
        <v>31.59</v>
      </c>
      <c r="F1232" s="25">
        <f t="shared" si="57"/>
        <v>206.71440935558158</v>
      </c>
      <c r="G1232" s="25">
        <f t="shared" si="58"/>
        <v>1262.4389159999998</v>
      </c>
      <c r="H1232" s="25">
        <f t="shared" si="59"/>
        <v>1055.7245066444182</v>
      </c>
    </row>
    <row r="1233" spans="2:8" x14ac:dyDescent="0.3">
      <c r="B1233" s="16">
        <v>0.60416666666666663</v>
      </c>
      <c r="C1233" s="17">
        <v>5.4259950000000003</v>
      </c>
      <c r="D1233" s="1">
        <v>42181.604166666664</v>
      </c>
      <c r="E1233" s="25">
        <v>30.21</v>
      </c>
      <c r="F1233" s="25">
        <f t="shared" si="57"/>
        <v>158.03519258982107</v>
      </c>
      <c r="G1233" s="25">
        <f t="shared" si="58"/>
        <v>1009.2350700000001</v>
      </c>
      <c r="H1233" s="25">
        <f t="shared" si="59"/>
        <v>851.19987741017894</v>
      </c>
    </row>
    <row r="1234" spans="2:8" x14ac:dyDescent="0.3">
      <c r="B1234" s="16">
        <v>0.625</v>
      </c>
      <c r="C1234" s="17">
        <v>4.0258920000000007</v>
      </c>
      <c r="D1234" s="1">
        <v>42181.625</v>
      </c>
      <c r="E1234" s="25">
        <v>28.05</v>
      </c>
      <c r="F1234" s="25">
        <f t="shared" si="57"/>
        <v>108.87262176150877</v>
      </c>
      <c r="G1234" s="25">
        <f t="shared" si="58"/>
        <v>748.81591200000014</v>
      </c>
      <c r="H1234" s="25">
        <f t="shared" si="59"/>
        <v>639.94329023849139</v>
      </c>
    </row>
    <row r="1235" spans="2:8" x14ac:dyDescent="0.3">
      <c r="B1235" s="16">
        <v>0.64583333333333337</v>
      </c>
      <c r="C1235" s="17">
        <v>2.9229310000000002</v>
      </c>
      <c r="D1235" s="1">
        <v>42181.645833333336</v>
      </c>
      <c r="E1235" s="25">
        <v>29.16</v>
      </c>
      <c r="F1235" s="25">
        <f t="shared" si="57"/>
        <v>82.173120313187283</v>
      </c>
      <c r="G1235" s="25">
        <f t="shared" si="58"/>
        <v>543.665166</v>
      </c>
      <c r="H1235" s="25">
        <f t="shared" si="59"/>
        <v>461.49204568681273</v>
      </c>
    </row>
    <row r="1236" spans="2:8" x14ac:dyDescent="0.3">
      <c r="B1236" s="16">
        <v>0.66666666666666663</v>
      </c>
      <c r="C1236" s="17">
        <v>1.9767320000000002</v>
      </c>
      <c r="D1236" s="1">
        <v>42181.666666666664</v>
      </c>
      <c r="E1236" s="25">
        <v>32.35</v>
      </c>
      <c r="F1236" s="25">
        <f t="shared" si="57"/>
        <v>61.651801772083125</v>
      </c>
      <c r="G1236" s="25">
        <f t="shared" si="58"/>
        <v>367.67215200000004</v>
      </c>
      <c r="H1236" s="25">
        <f t="shared" si="59"/>
        <v>306.02035022791694</v>
      </c>
    </row>
    <row r="1237" spans="2:8" x14ac:dyDescent="0.3">
      <c r="B1237" s="16">
        <v>0.6875</v>
      </c>
      <c r="C1237" s="17">
        <v>0.54708199999999996</v>
      </c>
      <c r="D1237" s="1">
        <v>42181.6875</v>
      </c>
      <c r="E1237" s="25">
        <v>33.35</v>
      </c>
      <c r="F1237" s="25">
        <f t="shared" si="57"/>
        <v>17.590247887031225</v>
      </c>
      <c r="G1237" s="25">
        <f t="shared" si="58"/>
        <v>101.75725199999999</v>
      </c>
      <c r="H1237" s="25">
        <f t="shared" si="59"/>
        <v>84.167004112968769</v>
      </c>
    </row>
    <row r="1238" spans="2:8" x14ac:dyDescent="0.3">
      <c r="B1238" s="16">
        <v>0.70833333333333337</v>
      </c>
      <c r="C1238" s="17">
        <v>4.3112999999999999E-2</v>
      </c>
      <c r="D1238" s="1">
        <v>42181.708333333336</v>
      </c>
      <c r="E1238" s="25">
        <v>36.82</v>
      </c>
      <c r="F1238" s="25">
        <f t="shared" si="57"/>
        <v>1.5304379412719629</v>
      </c>
      <c r="G1238" s="25">
        <f t="shared" si="58"/>
        <v>8.0190179999999991</v>
      </c>
      <c r="H1238" s="25">
        <f t="shared" si="59"/>
        <v>6.4885800587280364</v>
      </c>
    </row>
    <row r="1239" spans="2:8" x14ac:dyDescent="0.3">
      <c r="B1239" s="16">
        <v>0.72916666666666663</v>
      </c>
      <c r="C1239" s="17">
        <v>0</v>
      </c>
      <c r="D1239" s="1">
        <v>42181.729166666664</v>
      </c>
      <c r="E1239" s="25">
        <v>38.549999999999997</v>
      </c>
      <c r="F1239" s="25">
        <f t="shared" si="57"/>
        <v>0</v>
      </c>
      <c r="G1239" s="25">
        <f t="shared" si="58"/>
        <v>0</v>
      </c>
      <c r="H1239" s="25">
        <f t="shared" si="59"/>
        <v>0</v>
      </c>
    </row>
    <row r="1240" spans="2:8" x14ac:dyDescent="0.3">
      <c r="B1240" s="16">
        <v>0.75</v>
      </c>
      <c r="C1240" s="17">
        <v>0</v>
      </c>
      <c r="D1240" s="1">
        <v>42181.75</v>
      </c>
      <c r="E1240" s="25">
        <v>40.79</v>
      </c>
      <c r="F1240" s="25">
        <f t="shared" si="57"/>
        <v>0</v>
      </c>
      <c r="G1240" s="25">
        <f t="shared" si="58"/>
        <v>0</v>
      </c>
      <c r="H1240" s="25">
        <f t="shared" si="59"/>
        <v>0</v>
      </c>
    </row>
    <row r="1241" spans="2:8" x14ac:dyDescent="0.3">
      <c r="B1241" s="16">
        <v>0.77083333333333337</v>
      </c>
      <c r="C1241" s="17">
        <v>0</v>
      </c>
      <c r="D1241" s="1">
        <v>42181.770833333336</v>
      </c>
      <c r="E1241" s="25">
        <v>37.21</v>
      </c>
      <c r="F1241" s="25">
        <f t="shared" si="57"/>
        <v>0</v>
      </c>
      <c r="G1241" s="25">
        <f t="shared" si="58"/>
        <v>0</v>
      </c>
      <c r="H1241" s="25">
        <f t="shared" si="59"/>
        <v>0</v>
      </c>
    </row>
    <row r="1242" spans="2:8" x14ac:dyDescent="0.3">
      <c r="B1242" s="16">
        <v>0.79166666666666663</v>
      </c>
      <c r="C1242" s="17">
        <v>0</v>
      </c>
      <c r="D1242" s="1">
        <v>42181.791666666664</v>
      </c>
      <c r="E1242" s="25">
        <v>35.880000000000003</v>
      </c>
      <c r="F1242" s="25">
        <f t="shared" si="57"/>
        <v>0</v>
      </c>
      <c r="G1242" s="25">
        <f t="shared" si="58"/>
        <v>0</v>
      </c>
      <c r="H1242" s="25">
        <f t="shared" si="59"/>
        <v>0</v>
      </c>
    </row>
    <row r="1243" spans="2:8" x14ac:dyDescent="0.3">
      <c r="B1243" s="16">
        <v>0.8125</v>
      </c>
      <c r="C1243" s="17">
        <v>0</v>
      </c>
      <c r="D1243" s="1">
        <v>42181.8125</v>
      </c>
      <c r="E1243" s="25">
        <v>35.69</v>
      </c>
      <c r="F1243" s="25">
        <f t="shared" si="57"/>
        <v>0</v>
      </c>
      <c r="G1243" s="25">
        <f t="shared" si="58"/>
        <v>0</v>
      </c>
      <c r="H1243" s="25">
        <f t="shared" si="59"/>
        <v>0</v>
      </c>
    </row>
    <row r="1244" spans="2:8" x14ac:dyDescent="0.3">
      <c r="B1244" s="16">
        <v>0.83333333333333337</v>
      </c>
      <c r="C1244" s="17">
        <v>0</v>
      </c>
      <c r="D1244" s="1">
        <v>42181.833333333336</v>
      </c>
      <c r="E1244" s="25">
        <v>35.08</v>
      </c>
      <c r="F1244" s="25">
        <f t="shared" si="57"/>
        <v>0</v>
      </c>
      <c r="G1244" s="25">
        <f t="shared" si="58"/>
        <v>0</v>
      </c>
      <c r="H1244" s="25">
        <f t="shared" si="59"/>
        <v>0</v>
      </c>
    </row>
    <row r="1245" spans="2:8" x14ac:dyDescent="0.3">
      <c r="B1245" s="16">
        <v>0.85416666666666663</v>
      </c>
      <c r="C1245" s="17">
        <v>0</v>
      </c>
      <c r="D1245" s="1">
        <v>42181.854166666664</v>
      </c>
      <c r="E1245" s="25">
        <v>37.96</v>
      </c>
      <c r="F1245" s="25">
        <f t="shared" si="57"/>
        <v>0</v>
      </c>
      <c r="G1245" s="25">
        <f t="shared" si="58"/>
        <v>0</v>
      </c>
      <c r="H1245" s="25">
        <f t="shared" si="59"/>
        <v>0</v>
      </c>
    </row>
    <row r="1246" spans="2:8" x14ac:dyDescent="0.3">
      <c r="B1246" s="16">
        <v>0.875</v>
      </c>
      <c r="C1246" s="17">
        <v>0</v>
      </c>
      <c r="D1246" s="1">
        <v>42181.875</v>
      </c>
      <c r="E1246" s="25">
        <v>35.57</v>
      </c>
      <c r="F1246" s="25">
        <f t="shared" si="57"/>
        <v>0</v>
      </c>
      <c r="G1246" s="25">
        <f t="shared" si="58"/>
        <v>0</v>
      </c>
      <c r="H1246" s="25">
        <f t="shared" si="59"/>
        <v>0</v>
      </c>
    </row>
    <row r="1247" spans="2:8" x14ac:dyDescent="0.3">
      <c r="B1247" s="16">
        <v>0.89583333333333337</v>
      </c>
      <c r="C1247" s="17">
        <v>0</v>
      </c>
      <c r="D1247" s="1">
        <v>42181.895833333336</v>
      </c>
      <c r="E1247" s="25">
        <v>35.450000000000003</v>
      </c>
      <c r="F1247" s="25">
        <f t="shared" si="57"/>
        <v>0</v>
      </c>
      <c r="G1247" s="25">
        <f t="shared" si="58"/>
        <v>0</v>
      </c>
      <c r="H1247" s="25">
        <f t="shared" si="59"/>
        <v>0</v>
      </c>
    </row>
    <row r="1248" spans="2:8" x14ac:dyDescent="0.3">
      <c r="B1248" s="16">
        <v>0.91666666666666663</v>
      </c>
      <c r="C1248" s="17">
        <v>0</v>
      </c>
      <c r="D1248" s="1">
        <v>42181.916666666664</v>
      </c>
      <c r="E1248" s="25">
        <v>34.57</v>
      </c>
      <c r="F1248" s="25">
        <f t="shared" si="57"/>
        <v>0</v>
      </c>
      <c r="G1248" s="25">
        <f t="shared" si="58"/>
        <v>0</v>
      </c>
      <c r="H1248" s="25">
        <f t="shared" si="59"/>
        <v>0</v>
      </c>
    </row>
    <row r="1249" spans="1:8" x14ac:dyDescent="0.3">
      <c r="B1249" s="16">
        <v>0.9375</v>
      </c>
      <c r="C1249" s="17">
        <v>0</v>
      </c>
      <c r="D1249" s="1">
        <v>42181.9375</v>
      </c>
      <c r="E1249" s="25">
        <v>35.630000000000003</v>
      </c>
      <c r="F1249" s="25">
        <f t="shared" si="57"/>
        <v>0</v>
      </c>
      <c r="G1249" s="25">
        <f t="shared" si="58"/>
        <v>0</v>
      </c>
      <c r="H1249" s="25">
        <f t="shared" si="59"/>
        <v>0</v>
      </c>
    </row>
    <row r="1250" spans="1:8" x14ac:dyDescent="0.3">
      <c r="B1250" s="16">
        <v>0.95833333333333337</v>
      </c>
      <c r="C1250" s="17">
        <v>0</v>
      </c>
      <c r="D1250" s="1">
        <v>42181.958333333336</v>
      </c>
      <c r="E1250" s="25">
        <v>35.07</v>
      </c>
      <c r="F1250" s="25">
        <f t="shared" si="57"/>
        <v>0</v>
      </c>
      <c r="G1250" s="25">
        <f t="shared" si="58"/>
        <v>0</v>
      </c>
      <c r="H1250" s="25">
        <f t="shared" si="59"/>
        <v>0</v>
      </c>
    </row>
    <row r="1251" spans="1:8" x14ac:dyDescent="0.3">
      <c r="B1251" s="16">
        <v>0.97916666666666663</v>
      </c>
      <c r="C1251" s="17">
        <v>0</v>
      </c>
      <c r="D1251" s="1">
        <v>42181.979166666664</v>
      </c>
      <c r="E1251" s="25">
        <v>34.89</v>
      </c>
      <c r="F1251" s="25">
        <f t="shared" si="57"/>
        <v>0</v>
      </c>
      <c r="G1251" s="25">
        <f t="shared" si="58"/>
        <v>0</v>
      </c>
      <c r="H1251" s="25">
        <f t="shared" si="59"/>
        <v>0</v>
      </c>
    </row>
    <row r="1252" spans="1:8" x14ac:dyDescent="0.3">
      <c r="B1252" s="16">
        <v>0.99998842592592585</v>
      </c>
      <c r="C1252" s="17">
        <v>0</v>
      </c>
      <c r="D1252" s="1">
        <v>42182</v>
      </c>
      <c r="E1252" s="25">
        <v>35.11</v>
      </c>
      <c r="F1252" s="25">
        <f t="shared" si="57"/>
        <v>0</v>
      </c>
      <c r="G1252" s="25">
        <f t="shared" si="58"/>
        <v>0</v>
      </c>
      <c r="H1252" s="25">
        <f t="shared" si="59"/>
        <v>0</v>
      </c>
    </row>
    <row r="1253" spans="1:8" x14ac:dyDescent="0.3">
      <c r="A1253" s="15">
        <v>42182</v>
      </c>
      <c r="B1253" s="16">
        <v>2.0833333333333332E-2</v>
      </c>
      <c r="C1253" s="17">
        <v>0</v>
      </c>
      <c r="D1253" s="1">
        <v>42182.020833333336</v>
      </c>
      <c r="E1253" s="25">
        <v>31.92</v>
      </c>
      <c r="F1253" s="25">
        <f t="shared" si="57"/>
        <v>0</v>
      </c>
      <c r="G1253" s="25">
        <f t="shared" si="58"/>
        <v>0</v>
      </c>
      <c r="H1253" s="25">
        <f t="shared" si="59"/>
        <v>0</v>
      </c>
    </row>
    <row r="1254" spans="1:8" x14ac:dyDescent="0.3">
      <c r="B1254" s="16">
        <v>4.1666666666666664E-2</v>
      </c>
      <c r="C1254" s="17">
        <v>0</v>
      </c>
      <c r="D1254" s="1">
        <v>42182.041666666664</v>
      </c>
      <c r="E1254" s="25">
        <v>31.86</v>
      </c>
      <c r="F1254" s="25">
        <f t="shared" si="57"/>
        <v>0</v>
      </c>
      <c r="G1254" s="25">
        <f t="shared" si="58"/>
        <v>0</v>
      </c>
      <c r="H1254" s="25">
        <f t="shared" si="59"/>
        <v>0</v>
      </c>
    </row>
    <row r="1255" spans="1:8" x14ac:dyDescent="0.3">
      <c r="B1255" s="16">
        <v>6.25E-2</v>
      </c>
      <c r="C1255" s="17">
        <v>0</v>
      </c>
      <c r="D1255" s="1">
        <v>42182.0625</v>
      </c>
      <c r="E1255" s="25">
        <v>33.659999999999997</v>
      </c>
      <c r="F1255" s="25">
        <f t="shared" si="57"/>
        <v>0</v>
      </c>
      <c r="G1255" s="25">
        <f t="shared" si="58"/>
        <v>0</v>
      </c>
      <c r="H1255" s="25">
        <f t="shared" si="59"/>
        <v>0</v>
      </c>
    </row>
    <row r="1256" spans="1:8" x14ac:dyDescent="0.3">
      <c r="B1256" s="16">
        <v>8.3333333333333329E-2</v>
      </c>
      <c r="C1256" s="17">
        <v>0</v>
      </c>
      <c r="D1256" s="1">
        <v>42182.083333333336</v>
      </c>
      <c r="E1256" s="25">
        <v>31.75</v>
      </c>
      <c r="F1256" s="25">
        <f t="shared" si="57"/>
        <v>0</v>
      </c>
      <c r="G1256" s="25">
        <f t="shared" si="58"/>
        <v>0</v>
      </c>
      <c r="H1256" s="25">
        <f t="shared" si="59"/>
        <v>0</v>
      </c>
    </row>
    <row r="1257" spans="1:8" x14ac:dyDescent="0.3">
      <c r="B1257" s="16">
        <v>0.10416666666666667</v>
      </c>
      <c r="C1257" s="17">
        <v>0</v>
      </c>
      <c r="D1257" s="1">
        <v>42182.104166666664</v>
      </c>
      <c r="E1257" s="25">
        <v>31.07</v>
      </c>
      <c r="F1257" s="25">
        <f t="shared" si="57"/>
        <v>0</v>
      </c>
      <c r="G1257" s="25">
        <f t="shared" si="58"/>
        <v>0</v>
      </c>
      <c r="H1257" s="25">
        <f t="shared" si="59"/>
        <v>0</v>
      </c>
    </row>
    <row r="1258" spans="1:8" x14ac:dyDescent="0.3">
      <c r="B1258" s="16">
        <v>0.125</v>
      </c>
      <c r="C1258" s="17">
        <v>0</v>
      </c>
      <c r="D1258" s="1">
        <v>42182.125</v>
      </c>
      <c r="E1258" s="25">
        <v>29.96</v>
      </c>
      <c r="F1258" s="25">
        <f t="shared" si="57"/>
        <v>0</v>
      </c>
      <c r="G1258" s="25">
        <f t="shared" si="58"/>
        <v>0</v>
      </c>
      <c r="H1258" s="25">
        <f t="shared" si="59"/>
        <v>0</v>
      </c>
    </row>
    <row r="1259" spans="1:8" x14ac:dyDescent="0.3">
      <c r="B1259" s="16">
        <v>0.14583333333333334</v>
      </c>
      <c r="C1259" s="17">
        <v>0</v>
      </c>
      <c r="D1259" s="1">
        <v>42182.145833333336</v>
      </c>
      <c r="E1259" s="25">
        <v>27.75</v>
      </c>
      <c r="F1259" s="25">
        <f t="shared" si="57"/>
        <v>0</v>
      </c>
      <c r="G1259" s="25">
        <f t="shared" si="58"/>
        <v>0</v>
      </c>
      <c r="H1259" s="25">
        <f t="shared" si="59"/>
        <v>0</v>
      </c>
    </row>
    <row r="1260" spans="1:8" x14ac:dyDescent="0.3">
      <c r="B1260" s="16">
        <v>0.16666666666666666</v>
      </c>
      <c r="C1260" s="17">
        <v>0</v>
      </c>
      <c r="D1260" s="1">
        <v>42182.166666666664</v>
      </c>
      <c r="E1260" s="25">
        <v>25.21</v>
      </c>
      <c r="F1260" s="25">
        <f t="shared" si="57"/>
        <v>0</v>
      </c>
      <c r="G1260" s="25">
        <f t="shared" si="58"/>
        <v>0</v>
      </c>
      <c r="H1260" s="25">
        <f t="shared" si="59"/>
        <v>0</v>
      </c>
    </row>
    <row r="1261" spans="1:8" x14ac:dyDescent="0.3">
      <c r="B1261" s="16">
        <v>0.1875</v>
      </c>
      <c r="C1261" s="17">
        <v>0</v>
      </c>
      <c r="D1261" s="1">
        <v>42182.1875</v>
      </c>
      <c r="E1261" s="25">
        <v>25.42</v>
      </c>
      <c r="F1261" s="25">
        <f t="shared" si="57"/>
        <v>0</v>
      </c>
      <c r="G1261" s="25">
        <f t="shared" si="58"/>
        <v>0</v>
      </c>
      <c r="H1261" s="25">
        <f t="shared" si="59"/>
        <v>0</v>
      </c>
    </row>
    <row r="1262" spans="1:8" x14ac:dyDescent="0.3">
      <c r="B1262" s="16">
        <v>0.20833333333333334</v>
      </c>
      <c r="C1262" s="17">
        <v>0</v>
      </c>
      <c r="D1262" s="1">
        <v>42182.208333333336</v>
      </c>
      <c r="E1262" s="25">
        <v>27</v>
      </c>
      <c r="F1262" s="25">
        <f t="shared" si="57"/>
        <v>0</v>
      </c>
      <c r="G1262" s="25">
        <f t="shared" si="58"/>
        <v>0</v>
      </c>
      <c r="H1262" s="25">
        <f t="shared" si="59"/>
        <v>0</v>
      </c>
    </row>
    <row r="1263" spans="1:8" x14ac:dyDescent="0.3">
      <c r="B1263" s="16">
        <v>0.22916666666666666</v>
      </c>
      <c r="C1263" s="17">
        <v>0</v>
      </c>
      <c r="D1263" s="1">
        <v>42182.229166666664</v>
      </c>
      <c r="E1263" s="25">
        <v>30.3</v>
      </c>
      <c r="F1263" s="25">
        <f t="shared" si="57"/>
        <v>0</v>
      </c>
      <c r="G1263" s="25">
        <f t="shared" si="58"/>
        <v>0</v>
      </c>
      <c r="H1263" s="25">
        <f t="shared" si="59"/>
        <v>0</v>
      </c>
    </row>
    <row r="1264" spans="1:8" x14ac:dyDescent="0.3">
      <c r="B1264" s="16">
        <v>0.25</v>
      </c>
      <c r="C1264" s="17">
        <v>0</v>
      </c>
      <c r="D1264" s="1">
        <v>42182.25</v>
      </c>
      <c r="E1264" s="25">
        <v>29.55</v>
      </c>
      <c r="F1264" s="25">
        <f t="shared" si="57"/>
        <v>0</v>
      </c>
      <c r="G1264" s="25">
        <f t="shared" si="58"/>
        <v>0</v>
      </c>
      <c r="H1264" s="25">
        <f t="shared" si="59"/>
        <v>0</v>
      </c>
    </row>
    <row r="1265" spans="2:8" x14ac:dyDescent="0.3">
      <c r="B1265" s="16">
        <v>0.27083333333333331</v>
      </c>
      <c r="C1265" s="17">
        <v>0</v>
      </c>
      <c r="D1265" s="1">
        <v>42182.270833333336</v>
      </c>
      <c r="E1265" s="25">
        <v>27.01</v>
      </c>
      <c r="F1265" s="25">
        <f t="shared" si="57"/>
        <v>0</v>
      </c>
      <c r="G1265" s="25">
        <f t="shared" si="58"/>
        <v>0</v>
      </c>
      <c r="H1265" s="25">
        <f t="shared" si="59"/>
        <v>0</v>
      </c>
    </row>
    <row r="1266" spans="2:8" x14ac:dyDescent="0.3">
      <c r="B1266" s="16">
        <v>0.29166666666666669</v>
      </c>
      <c r="C1266" s="17">
        <v>0</v>
      </c>
      <c r="D1266" s="1">
        <v>42182.291666666664</v>
      </c>
      <c r="E1266" s="25">
        <v>29.3</v>
      </c>
      <c r="F1266" s="25">
        <f t="shared" si="57"/>
        <v>0</v>
      </c>
      <c r="G1266" s="25">
        <f t="shared" si="58"/>
        <v>0</v>
      </c>
      <c r="H1266" s="25">
        <f t="shared" si="59"/>
        <v>0</v>
      </c>
    </row>
    <row r="1267" spans="2:8" x14ac:dyDescent="0.3">
      <c r="B1267" s="16">
        <v>0.3125</v>
      </c>
      <c r="C1267" s="17">
        <v>3.3286999999999997E-2</v>
      </c>
      <c r="D1267" s="1">
        <v>42182.3125</v>
      </c>
      <c r="E1267" s="25">
        <v>31.55</v>
      </c>
      <c r="F1267" s="25">
        <f t="shared" si="57"/>
        <v>1.0125062556183628</v>
      </c>
      <c r="G1267" s="25">
        <f t="shared" si="58"/>
        <v>6.1913819999999991</v>
      </c>
      <c r="H1267" s="25">
        <f t="shared" si="59"/>
        <v>5.178875744381636</v>
      </c>
    </row>
    <row r="1268" spans="2:8" x14ac:dyDescent="0.3">
      <c r="B1268" s="16">
        <v>0.33333333333333331</v>
      </c>
      <c r="C1268" s="17">
        <v>0.80822499999999997</v>
      </c>
      <c r="D1268" s="1">
        <v>42182.333333333336</v>
      </c>
      <c r="E1268" s="25">
        <v>34.93</v>
      </c>
      <c r="F1268" s="25">
        <f t="shared" si="57"/>
        <v>27.217896674976313</v>
      </c>
      <c r="G1268" s="25">
        <f t="shared" si="58"/>
        <v>150.32984999999999</v>
      </c>
      <c r="H1268" s="25">
        <f t="shared" si="59"/>
        <v>123.11195332502368</v>
      </c>
    </row>
    <row r="1269" spans="2:8" x14ac:dyDescent="0.3">
      <c r="B1269" s="16">
        <v>0.35416666666666669</v>
      </c>
      <c r="C1269" s="17">
        <v>2.2387160000000002</v>
      </c>
      <c r="D1269" s="1">
        <v>42182.354166666664</v>
      </c>
      <c r="E1269" s="25">
        <v>35.56</v>
      </c>
      <c r="F1269" s="25">
        <f t="shared" si="57"/>
        <v>76.751072158828634</v>
      </c>
      <c r="G1269" s="25">
        <f t="shared" si="58"/>
        <v>416.40117600000002</v>
      </c>
      <c r="H1269" s="25">
        <f t="shared" si="59"/>
        <v>339.65010384117136</v>
      </c>
    </row>
    <row r="1270" spans="2:8" x14ac:dyDescent="0.3">
      <c r="B1270" s="16">
        <v>0.375</v>
      </c>
      <c r="C1270" s="17">
        <v>3.7763789999999999</v>
      </c>
      <c r="D1270" s="1">
        <v>42182.375</v>
      </c>
      <c r="E1270" s="25">
        <v>34.450000000000003</v>
      </c>
      <c r="F1270" s="25">
        <f t="shared" si="57"/>
        <v>125.42626668445347</v>
      </c>
      <c r="G1270" s="25">
        <f t="shared" si="58"/>
        <v>702.40649399999995</v>
      </c>
      <c r="H1270" s="25">
        <f t="shared" si="59"/>
        <v>576.98022731554647</v>
      </c>
    </row>
    <row r="1271" spans="2:8" x14ac:dyDescent="0.3">
      <c r="B1271" s="16">
        <v>0.39583333333333331</v>
      </c>
      <c r="C1271" s="17">
        <v>5.3886640000000003</v>
      </c>
      <c r="D1271" s="1">
        <v>42182.395833333336</v>
      </c>
      <c r="E1271" s="25">
        <v>34.869999999999997</v>
      </c>
      <c r="F1271" s="25">
        <f t="shared" si="57"/>
        <v>181.15767895060299</v>
      </c>
      <c r="G1271" s="25">
        <f t="shared" si="58"/>
        <v>1002.291504</v>
      </c>
      <c r="H1271" s="25">
        <f t="shared" si="59"/>
        <v>821.13382504939705</v>
      </c>
    </row>
    <row r="1272" spans="2:8" x14ac:dyDescent="0.3">
      <c r="B1272" s="16">
        <v>0.41666666666666669</v>
      </c>
      <c r="C1272" s="17">
        <v>6.7456530000000008</v>
      </c>
      <c r="D1272" s="1">
        <v>42182.416666666664</v>
      </c>
      <c r="E1272" s="25">
        <v>31.94</v>
      </c>
      <c r="F1272" s="25">
        <f t="shared" si="57"/>
        <v>207.72205212320344</v>
      </c>
      <c r="G1272" s="25">
        <f t="shared" si="58"/>
        <v>1254.6914580000002</v>
      </c>
      <c r="H1272" s="25">
        <f t="shared" si="59"/>
        <v>1046.9694058767968</v>
      </c>
    </row>
    <row r="1273" spans="2:8" x14ac:dyDescent="0.3">
      <c r="B1273" s="16">
        <v>0.4375</v>
      </c>
      <c r="C1273" s="17">
        <v>7.5867179999999994</v>
      </c>
      <c r="D1273" s="1">
        <v>42182.4375</v>
      </c>
      <c r="E1273" s="25">
        <v>31.37</v>
      </c>
      <c r="F1273" s="25">
        <f t="shared" si="57"/>
        <v>229.45216284593627</v>
      </c>
      <c r="G1273" s="25">
        <f t="shared" si="58"/>
        <v>1411.1295479999999</v>
      </c>
      <c r="H1273" s="25">
        <f t="shared" si="59"/>
        <v>1181.6773851540636</v>
      </c>
    </row>
    <row r="1274" spans="2:8" x14ac:dyDescent="0.3">
      <c r="B1274" s="16">
        <v>0.45833333333333331</v>
      </c>
      <c r="C1274" s="17">
        <v>8.258716999999999</v>
      </c>
      <c r="D1274" s="1">
        <v>42182.458333333336</v>
      </c>
      <c r="E1274" s="25">
        <v>30.93</v>
      </c>
      <c r="F1274" s="25">
        <f t="shared" si="57"/>
        <v>246.27265929929914</v>
      </c>
      <c r="G1274" s="25">
        <f t="shared" si="58"/>
        <v>1536.1213619999999</v>
      </c>
      <c r="H1274" s="25">
        <f t="shared" si="59"/>
        <v>1289.8487027007006</v>
      </c>
    </row>
    <row r="1275" spans="2:8" x14ac:dyDescent="0.3">
      <c r="B1275" s="16">
        <v>0.47916666666666669</v>
      </c>
      <c r="C1275" s="17">
        <v>8.6114259999999998</v>
      </c>
      <c r="D1275" s="1">
        <v>42182.479166666664</v>
      </c>
      <c r="E1275" s="25">
        <v>27</v>
      </c>
      <c r="F1275" s="25">
        <f t="shared" si="57"/>
        <v>224.16227915863715</v>
      </c>
      <c r="G1275" s="25">
        <f t="shared" si="58"/>
        <v>1601.725236</v>
      </c>
      <c r="H1275" s="25">
        <f t="shared" si="59"/>
        <v>1377.5629568413628</v>
      </c>
    </row>
    <row r="1276" spans="2:8" x14ac:dyDescent="0.3">
      <c r="B1276" s="16">
        <v>0.5</v>
      </c>
      <c r="C1276" s="17">
        <v>8.8082519999999995</v>
      </c>
      <c r="D1276" s="1">
        <v>42182.5</v>
      </c>
      <c r="E1276" s="25">
        <v>27.78</v>
      </c>
      <c r="F1276" s="25">
        <f t="shared" si="57"/>
        <v>235.90962922569719</v>
      </c>
      <c r="G1276" s="25">
        <f t="shared" si="58"/>
        <v>1638.3348719999999</v>
      </c>
      <c r="H1276" s="25">
        <f t="shared" si="59"/>
        <v>1402.4252427743027</v>
      </c>
    </row>
    <row r="1277" spans="2:8" x14ac:dyDescent="0.3">
      <c r="B1277" s="16">
        <v>0.52083333333333337</v>
      </c>
      <c r="C1277" s="17">
        <v>8.813091</v>
      </c>
      <c r="D1277" s="1">
        <v>42182.520833333336</v>
      </c>
      <c r="E1277" s="25">
        <v>27.67</v>
      </c>
      <c r="F1277" s="25">
        <f t="shared" si="57"/>
        <v>235.10459059833312</v>
      </c>
      <c r="G1277" s="25">
        <f t="shared" si="58"/>
        <v>1639.2349260000001</v>
      </c>
      <c r="H1277" s="25">
        <f t="shared" si="59"/>
        <v>1404.130335401667</v>
      </c>
    </row>
    <row r="1278" spans="2:8" x14ac:dyDescent="0.3">
      <c r="B1278" s="16">
        <v>0.54166666666666663</v>
      </c>
      <c r="C1278" s="17">
        <v>8.5746539999999989</v>
      </c>
      <c r="D1278" s="1">
        <v>42182.541666666664</v>
      </c>
      <c r="E1278" s="25">
        <v>25.48</v>
      </c>
      <c r="F1278" s="25">
        <f t="shared" si="57"/>
        <v>210.63945568349041</v>
      </c>
      <c r="G1278" s="25">
        <f t="shared" si="58"/>
        <v>1594.8856439999997</v>
      </c>
      <c r="H1278" s="25">
        <f t="shared" si="59"/>
        <v>1384.2461883165092</v>
      </c>
    </row>
    <row r="1279" spans="2:8" x14ac:dyDescent="0.3">
      <c r="B1279" s="16">
        <v>0.5625</v>
      </c>
      <c r="C1279" s="17">
        <v>8.0372479999999999</v>
      </c>
      <c r="D1279" s="1">
        <v>42182.5625</v>
      </c>
      <c r="E1279" s="25">
        <v>28.25</v>
      </c>
      <c r="F1279" s="25">
        <f t="shared" si="57"/>
        <v>218.90189285667648</v>
      </c>
      <c r="G1279" s="25">
        <f t="shared" si="58"/>
        <v>1494.928128</v>
      </c>
      <c r="H1279" s="25">
        <f t="shared" si="59"/>
        <v>1276.0262351433234</v>
      </c>
    </row>
    <row r="1280" spans="2:8" x14ac:dyDescent="0.3">
      <c r="B1280" s="16">
        <v>0.58333333333333337</v>
      </c>
      <c r="C1280" s="17">
        <v>6.9358120000000003</v>
      </c>
      <c r="D1280" s="1">
        <v>42182.583333333336</v>
      </c>
      <c r="E1280" s="25">
        <v>27.85</v>
      </c>
      <c r="F1280" s="25">
        <f t="shared" si="57"/>
        <v>186.22852684648385</v>
      </c>
      <c r="G1280" s="25">
        <f t="shared" si="58"/>
        <v>1290.0610320000001</v>
      </c>
      <c r="H1280" s="25">
        <f t="shared" si="59"/>
        <v>1103.8325051535162</v>
      </c>
    </row>
    <row r="1281" spans="2:8" x14ac:dyDescent="0.3">
      <c r="B1281" s="16">
        <v>0.60416666666666663</v>
      </c>
      <c r="C1281" s="17">
        <v>5.6437229999999996</v>
      </c>
      <c r="D1281" s="1">
        <v>42182.604166666664</v>
      </c>
      <c r="E1281" s="25">
        <v>27.27</v>
      </c>
      <c r="F1281" s="25">
        <f t="shared" si="57"/>
        <v>148.37971187654881</v>
      </c>
      <c r="G1281" s="25">
        <f t="shared" si="58"/>
        <v>1049.7324779999999</v>
      </c>
      <c r="H1281" s="25">
        <f t="shared" si="59"/>
        <v>901.35276612345115</v>
      </c>
    </row>
    <row r="1282" spans="2:8" x14ac:dyDescent="0.3">
      <c r="B1282" s="16">
        <v>0.625</v>
      </c>
      <c r="C1282" s="17">
        <v>4.1538179999999993</v>
      </c>
      <c r="D1282" s="1">
        <v>42182.625</v>
      </c>
      <c r="E1282" s="25">
        <v>27.94</v>
      </c>
      <c r="F1282" s="25">
        <f t="shared" si="57"/>
        <v>111.8916198768482</v>
      </c>
      <c r="G1282" s="25">
        <f t="shared" si="58"/>
        <v>772.61014799999987</v>
      </c>
      <c r="H1282" s="25">
        <f t="shared" si="59"/>
        <v>660.71852812315171</v>
      </c>
    </row>
    <row r="1283" spans="2:8" x14ac:dyDescent="0.3">
      <c r="B1283" s="16">
        <v>0.64583333333333337</v>
      </c>
      <c r="C1283" s="17">
        <v>2.9754420000000001</v>
      </c>
      <c r="D1283" s="1">
        <v>42182.645833333336</v>
      </c>
      <c r="E1283" s="25">
        <v>31.51</v>
      </c>
      <c r="F1283" s="25">
        <f t="shared" si="57"/>
        <v>90.390666297737184</v>
      </c>
      <c r="G1283" s="25">
        <f t="shared" si="58"/>
        <v>553.43221200000005</v>
      </c>
      <c r="H1283" s="25">
        <f t="shared" si="59"/>
        <v>463.04154570226285</v>
      </c>
    </row>
    <row r="1284" spans="2:8" x14ac:dyDescent="0.3">
      <c r="B1284" s="16">
        <v>0.66666666666666663</v>
      </c>
      <c r="C1284" s="17">
        <v>1.9988379999999999</v>
      </c>
      <c r="D1284" s="1">
        <v>42182.666666666664</v>
      </c>
      <c r="E1284" s="25">
        <v>32.14</v>
      </c>
      <c r="F1284" s="25">
        <f t="shared" si="57"/>
        <v>61.936572054510883</v>
      </c>
      <c r="G1284" s="25">
        <f t="shared" si="58"/>
        <v>371.78386799999998</v>
      </c>
      <c r="H1284" s="25">
        <f t="shared" si="59"/>
        <v>309.84729594548912</v>
      </c>
    </row>
    <row r="1285" spans="2:8" x14ac:dyDescent="0.3">
      <c r="B1285" s="16">
        <v>0.6875</v>
      </c>
      <c r="C1285" s="17">
        <v>0.59834700000000007</v>
      </c>
      <c r="D1285" s="1">
        <v>42182.6875</v>
      </c>
      <c r="E1285" s="25">
        <v>32.47</v>
      </c>
      <c r="F1285" s="25">
        <f t="shared" si="57"/>
        <v>18.730919700879983</v>
      </c>
      <c r="G1285" s="25">
        <f t="shared" si="58"/>
        <v>111.29254200000001</v>
      </c>
      <c r="H1285" s="25">
        <f t="shared" si="59"/>
        <v>92.561622299120032</v>
      </c>
    </row>
    <row r="1286" spans="2:8" x14ac:dyDescent="0.3">
      <c r="B1286" s="16">
        <v>0.70833333333333337</v>
      </c>
      <c r="C1286" s="17">
        <v>5.1004999999999995E-2</v>
      </c>
      <c r="D1286" s="1">
        <v>42182.708333333336</v>
      </c>
      <c r="E1286" s="25">
        <v>34.75</v>
      </c>
      <c r="F1286" s="25">
        <f t="shared" ref="F1286:F1349" si="60">C1286*E1286*$B$2*$B$1</f>
        <v>1.7088000826520247</v>
      </c>
      <c r="G1286" s="25">
        <f t="shared" ref="G1286:G1349" si="61">C1286*$B$3</f>
        <v>9.4869299999999992</v>
      </c>
      <c r="H1286" s="25">
        <f t="shared" ref="H1286:H1349" si="62">G1286-F1286</f>
        <v>7.7781299173479743</v>
      </c>
    </row>
    <row r="1287" spans="2:8" x14ac:dyDescent="0.3">
      <c r="B1287" s="16">
        <v>0.72916666666666663</v>
      </c>
      <c r="C1287" s="17">
        <v>0</v>
      </c>
      <c r="D1287" s="1">
        <v>42182.729166666664</v>
      </c>
      <c r="E1287" s="25">
        <v>37.79</v>
      </c>
      <c r="F1287" s="25">
        <f t="shared" si="60"/>
        <v>0</v>
      </c>
      <c r="G1287" s="25">
        <f t="shared" si="61"/>
        <v>0</v>
      </c>
      <c r="H1287" s="25">
        <f t="shared" si="62"/>
        <v>0</v>
      </c>
    </row>
    <row r="1288" spans="2:8" x14ac:dyDescent="0.3">
      <c r="B1288" s="16">
        <v>0.75</v>
      </c>
      <c r="C1288" s="17">
        <v>0</v>
      </c>
      <c r="D1288" s="1">
        <v>42182.75</v>
      </c>
      <c r="E1288" s="25">
        <v>39.200000000000003</v>
      </c>
      <c r="F1288" s="25">
        <f t="shared" si="60"/>
        <v>0</v>
      </c>
      <c r="G1288" s="25">
        <f t="shared" si="61"/>
        <v>0</v>
      </c>
      <c r="H1288" s="25">
        <f t="shared" si="62"/>
        <v>0</v>
      </c>
    </row>
    <row r="1289" spans="2:8" x14ac:dyDescent="0.3">
      <c r="B1289" s="16">
        <v>0.77083333333333337</v>
      </c>
      <c r="C1289" s="17">
        <v>0</v>
      </c>
      <c r="D1289" s="1">
        <v>42182.770833333336</v>
      </c>
      <c r="E1289" s="25">
        <v>35.22</v>
      </c>
      <c r="F1289" s="25">
        <f t="shared" si="60"/>
        <v>0</v>
      </c>
      <c r="G1289" s="25">
        <f t="shared" si="61"/>
        <v>0</v>
      </c>
      <c r="H1289" s="25">
        <f t="shared" si="62"/>
        <v>0</v>
      </c>
    </row>
    <row r="1290" spans="2:8" x14ac:dyDescent="0.3">
      <c r="B1290" s="16">
        <v>0.79166666666666663</v>
      </c>
      <c r="C1290" s="17">
        <v>0</v>
      </c>
      <c r="D1290" s="1">
        <v>42182.791666666664</v>
      </c>
      <c r="E1290" s="25">
        <v>33.94</v>
      </c>
      <c r="F1290" s="25">
        <f t="shared" si="60"/>
        <v>0</v>
      </c>
      <c r="G1290" s="25">
        <f t="shared" si="61"/>
        <v>0</v>
      </c>
      <c r="H1290" s="25">
        <f t="shared" si="62"/>
        <v>0</v>
      </c>
    </row>
    <row r="1291" spans="2:8" x14ac:dyDescent="0.3">
      <c r="B1291" s="16">
        <v>0.8125</v>
      </c>
      <c r="C1291" s="17">
        <v>0</v>
      </c>
      <c r="D1291" s="1">
        <v>42182.8125</v>
      </c>
      <c r="E1291" s="25">
        <v>32.18</v>
      </c>
      <c r="F1291" s="25">
        <f t="shared" si="60"/>
        <v>0</v>
      </c>
      <c r="G1291" s="25">
        <f t="shared" si="61"/>
        <v>0</v>
      </c>
      <c r="H1291" s="25">
        <f t="shared" si="62"/>
        <v>0</v>
      </c>
    </row>
    <row r="1292" spans="2:8" x14ac:dyDescent="0.3">
      <c r="B1292" s="16">
        <v>0.83333333333333337</v>
      </c>
      <c r="C1292" s="17">
        <v>0</v>
      </c>
      <c r="D1292" s="1">
        <v>42182.833333333336</v>
      </c>
      <c r="E1292" s="25">
        <v>31.88</v>
      </c>
      <c r="F1292" s="25">
        <f t="shared" si="60"/>
        <v>0</v>
      </c>
      <c r="G1292" s="25">
        <f t="shared" si="61"/>
        <v>0</v>
      </c>
      <c r="H1292" s="25">
        <f t="shared" si="62"/>
        <v>0</v>
      </c>
    </row>
    <row r="1293" spans="2:8" x14ac:dyDescent="0.3">
      <c r="B1293" s="16">
        <v>0.85416666666666663</v>
      </c>
      <c r="C1293" s="17">
        <v>0</v>
      </c>
      <c r="D1293" s="1">
        <v>42182.854166666664</v>
      </c>
      <c r="E1293" s="25">
        <v>33.68</v>
      </c>
      <c r="F1293" s="25">
        <f t="shared" si="60"/>
        <v>0</v>
      </c>
      <c r="G1293" s="25">
        <f t="shared" si="61"/>
        <v>0</v>
      </c>
      <c r="H1293" s="25">
        <f t="shared" si="62"/>
        <v>0</v>
      </c>
    </row>
    <row r="1294" spans="2:8" x14ac:dyDescent="0.3">
      <c r="B1294" s="16">
        <v>0.875</v>
      </c>
      <c r="C1294" s="17">
        <v>0</v>
      </c>
      <c r="D1294" s="1">
        <v>42182.875</v>
      </c>
      <c r="E1294" s="25">
        <v>33.76</v>
      </c>
      <c r="F1294" s="25">
        <f t="shared" si="60"/>
        <v>0</v>
      </c>
      <c r="G1294" s="25">
        <f t="shared" si="61"/>
        <v>0</v>
      </c>
      <c r="H1294" s="25">
        <f t="shared" si="62"/>
        <v>0</v>
      </c>
    </row>
    <row r="1295" spans="2:8" x14ac:dyDescent="0.3">
      <c r="B1295" s="16">
        <v>0.89583333333333337</v>
      </c>
      <c r="C1295" s="17">
        <v>0</v>
      </c>
      <c r="D1295" s="1">
        <v>42182.895833333336</v>
      </c>
      <c r="E1295" s="25">
        <v>31.88</v>
      </c>
      <c r="F1295" s="25">
        <f t="shared" si="60"/>
        <v>0</v>
      </c>
      <c r="G1295" s="25">
        <f t="shared" si="61"/>
        <v>0</v>
      </c>
      <c r="H1295" s="25">
        <f t="shared" si="62"/>
        <v>0</v>
      </c>
    </row>
    <row r="1296" spans="2:8" x14ac:dyDescent="0.3">
      <c r="B1296" s="16">
        <v>0.91666666666666663</v>
      </c>
      <c r="C1296" s="17">
        <v>0</v>
      </c>
      <c r="D1296" s="1">
        <v>42182.916666666664</v>
      </c>
      <c r="E1296" s="25">
        <v>32.020000000000003</v>
      </c>
      <c r="F1296" s="25">
        <f t="shared" si="60"/>
        <v>0</v>
      </c>
      <c r="G1296" s="25">
        <f t="shared" si="61"/>
        <v>0</v>
      </c>
      <c r="H1296" s="25">
        <f t="shared" si="62"/>
        <v>0</v>
      </c>
    </row>
    <row r="1297" spans="1:8" x14ac:dyDescent="0.3">
      <c r="B1297" s="16">
        <v>0.9375</v>
      </c>
      <c r="C1297" s="17">
        <v>0</v>
      </c>
      <c r="D1297" s="1">
        <v>42182.9375</v>
      </c>
      <c r="E1297" s="25">
        <v>34.31</v>
      </c>
      <c r="F1297" s="25">
        <f t="shared" si="60"/>
        <v>0</v>
      </c>
      <c r="G1297" s="25">
        <f t="shared" si="61"/>
        <v>0</v>
      </c>
      <c r="H1297" s="25">
        <f t="shared" si="62"/>
        <v>0</v>
      </c>
    </row>
    <row r="1298" spans="1:8" x14ac:dyDescent="0.3">
      <c r="B1298" s="16">
        <v>0.95833333333333337</v>
      </c>
      <c r="C1298" s="17">
        <v>0</v>
      </c>
      <c r="D1298" s="1">
        <v>42182.958333333336</v>
      </c>
      <c r="E1298" s="25">
        <v>34.86</v>
      </c>
      <c r="F1298" s="25">
        <f t="shared" si="60"/>
        <v>0</v>
      </c>
      <c r="G1298" s="25">
        <f t="shared" si="61"/>
        <v>0</v>
      </c>
      <c r="H1298" s="25">
        <f t="shared" si="62"/>
        <v>0</v>
      </c>
    </row>
    <row r="1299" spans="1:8" x14ac:dyDescent="0.3">
      <c r="B1299" s="16">
        <v>0.97916666666666663</v>
      </c>
      <c r="C1299" s="17">
        <v>0</v>
      </c>
      <c r="D1299" s="1">
        <v>42182.979166666664</v>
      </c>
      <c r="E1299" s="25">
        <v>33.31</v>
      </c>
      <c r="F1299" s="25">
        <f t="shared" si="60"/>
        <v>0</v>
      </c>
      <c r="G1299" s="25">
        <f t="shared" si="61"/>
        <v>0</v>
      </c>
      <c r="H1299" s="25">
        <f t="shared" si="62"/>
        <v>0</v>
      </c>
    </row>
    <row r="1300" spans="1:8" x14ac:dyDescent="0.3">
      <c r="B1300" s="16">
        <v>0.99998842592592585</v>
      </c>
      <c r="C1300" s="17">
        <v>0</v>
      </c>
      <c r="D1300" s="1">
        <v>42183</v>
      </c>
      <c r="E1300" s="25">
        <v>34.25</v>
      </c>
      <c r="F1300" s="25">
        <f t="shared" si="60"/>
        <v>0</v>
      </c>
      <c r="G1300" s="25">
        <f t="shared" si="61"/>
        <v>0</v>
      </c>
      <c r="H1300" s="25">
        <f t="shared" si="62"/>
        <v>0</v>
      </c>
    </row>
    <row r="1301" spans="1:8" x14ac:dyDescent="0.3">
      <c r="A1301" s="15">
        <v>42183</v>
      </c>
      <c r="B1301" s="16">
        <v>2.0833333333333332E-2</v>
      </c>
      <c r="C1301" s="17">
        <v>0</v>
      </c>
      <c r="D1301" s="1">
        <v>42183.020833333336</v>
      </c>
      <c r="E1301" s="25">
        <v>31.95</v>
      </c>
      <c r="F1301" s="25">
        <f t="shared" si="60"/>
        <v>0</v>
      </c>
      <c r="G1301" s="25">
        <f t="shared" si="61"/>
        <v>0</v>
      </c>
      <c r="H1301" s="25">
        <f t="shared" si="62"/>
        <v>0</v>
      </c>
    </row>
    <row r="1302" spans="1:8" x14ac:dyDescent="0.3">
      <c r="B1302" s="16">
        <v>4.1666666666666664E-2</v>
      </c>
      <c r="C1302" s="17">
        <v>0</v>
      </c>
      <c r="D1302" s="1">
        <v>42183.041666666664</v>
      </c>
      <c r="E1302" s="25">
        <v>31.86</v>
      </c>
      <c r="F1302" s="25">
        <f t="shared" si="60"/>
        <v>0</v>
      </c>
      <c r="G1302" s="25">
        <f t="shared" si="61"/>
        <v>0</v>
      </c>
      <c r="H1302" s="25">
        <f t="shared" si="62"/>
        <v>0</v>
      </c>
    </row>
    <row r="1303" spans="1:8" x14ac:dyDescent="0.3">
      <c r="B1303" s="16">
        <v>6.25E-2</v>
      </c>
      <c r="C1303" s="17">
        <v>0</v>
      </c>
      <c r="D1303" s="1">
        <v>42183.0625</v>
      </c>
      <c r="E1303" s="25">
        <v>31.29</v>
      </c>
      <c r="F1303" s="25">
        <f t="shared" si="60"/>
        <v>0</v>
      </c>
      <c r="G1303" s="25">
        <f t="shared" si="61"/>
        <v>0</v>
      </c>
      <c r="H1303" s="25">
        <f t="shared" si="62"/>
        <v>0</v>
      </c>
    </row>
    <row r="1304" spans="1:8" x14ac:dyDescent="0.3">
      <c r="B1304" s="16">
        <v>8.3333333333333329E-2</v>
      </c>
      <c r="C1304" s="17">
        <v>0</v>
      </c>
      <c r="D1304" s="1">
        <v>42183.083333333336</v>
      </c>
      <c r="E1304" s="25">
        <v>30.59</v>
      </c>
      <c r="F1304" s="25">
        <f t="shared" si="60"/>
        <v>0</v>
      </c>
      <c r="G1304" s="25">
        <f t="shared" si="61"/>
        <v>0</v>
      </c>
      <c r="H1304" s="25">
        <f t="shared" si="62"/>
        <v>0</v>
      </c>
    </row>
    <row r="1305" spans="1:8" x14ac:dyDescent="0.3">
      <c r="B1305" s="16">
        <v>0.10416666666666667</v>
      </c>
      <c r="C1305" s="17">
        <v>0</v>
      </c>
      <c r="D1305" s="1">
        <v>42183.104166666664</v>
      </c>
      <c r="E1305" s="25">
        <v>25.85</v>
      </c>
      <c r="F1305" s="25">
        <f t="shared" si="60"/>
        <v>0</v>
      </c>
      <c r="G1305" s="25">
        <f t="shared" si="61"/>
        <v>0</v>
      </c>
      <c r="H1305" s="25">
        <f t="shared" si="62"/>
        <v>0</v>
      </c>
    </row>
    <row r="1306" spans="1:8" x14ac:dyDescent="0.3">
      <c r="B1306" s="16">
        <v>0.125</v>
      </c>
      <c r="C1306" s="17">
        <v>0</v>
      </c>
      <c r="D1306" s="1">
        <v>42183.125</v>
      </c>
      <c r="E1306" s="25">
        <v>26.94</v>
      </c>
      <c r="F1306" s="25">
        <f t="shared" si="60"/>
        <v>0</v>
      </c>
      <c r="G1306" s="25">
        <f t="shared" si="61"/>
        <v>0</v>
      </c>
      <c r="H1306" s="25">
        <f t="shared" si="62"/>
        <v>0</v>
      </c>
    </row>
    <row r="1307" spans="1:8" x14ac:dyDescent="0.3">
      <c r="B1307" s="16">
        <v>0.14583333333333334</v>
      </c>
      <c r="C1307" s="17">
        <v>0</v>
      </c>
      <c r="D1307" s="1">
        <v>42183.145833333336</v>
      </c>
      <c r="E1307" s="25">
        <v>24.88</v>
      </c>
      <c r="F1307" s="25">
        <f t="shared" si="60"/>
        <v>0</v>
      </c>
      <c r="G1307" s="25">
        <f t="shared" si="61"/>
        <v>0</v>
      </c>
      <c r="H1307" s="25">
        <f t="shared" si="62"/>
        <v>0</v>
      </c>
    </row>
    <row r="1308" spans="1:8" x14ac:dyDescent="0.3">
      <c r="B1308" s="16">
        <v>0.16666666666666666</v>
      </c>
      <c r="C1308" s="17">
        <v>0</v>
      </c>
      <c r="D1308" s="1">
        <v>42183.166666666664</v>
      </c>
      <c r="E1308" s="25">
        <v>25.01</v>
      </c>
      <c r="F1308" s="25">
        <f t="shared" si="60"/>
        <v>0</v>
      </c>
      <c r="G1308" s="25">
        <f t="shared" si="61"/>
        <v>0</v>
      </c>
      <c r="H1308" s="25">
        <f t="shared" si="62"/>
        <v>0</v>
      </c>
    </row>
    <row r="1309" spans="1:8" x14ac:dyDescent="0.3">
      <c r="B1309" s="16">
        <v>0.1875</v>
      </c>
      <c r="C1309" s="17">
        <v>0</v>
      </c>
      <c r="D1309" s="1">
        <v>42183.1875</v>
      </c>
      <c r="E1309" s="25">
        <v>25.36</v>
      </c>
      <c r="F1309" s="25">
        <f t="shared" si="60"/>
        <v>0</v>
      </c>
      <c r="G1309" s="25">
        <f t="shared" si="61"/>
        <v>0</v>
      </c>
      <c r="H1309" s="25">
        <f t="shared" si="62"/>
        <v>0</v>
      </c>
    </row>
    <row r="1310" spans="1:8" x14ac:dyDescent="0.3">
      <c r="B1310" s="16">
        <v>0.20833333333333334</v>
      </c>
      <c r="C1310" s="17">
        <v>0</v>
      </c>
      <c r="D1310" s="1">
        <v>42183.208333333336</v>
      </c>
      <c r="E1310" s="25">
        <v>25.5</v>
      </c>
      <c r="F1310" s="25">
        <f t="shared" si="60"/>
        <v>0</v>
      </c>
      <c r="G1310" s="25">
        <f t="shared" si="61"/>
        <v>0</v>
      </c>
      <c r="H1310" s="25">
        <f t="shared" si="62"/>
        <v>0</v>
      </c>
    </row>
    <row r="1311" spans="1:8" x14ac:dyDescent="0.3">
      <c r="B1311" s="16">
        <v>0.22916666666666666</v>
      </c>
      <c r="C1311" s="17">
        <v>0</v>
      </c>
      <c r="D1311" s="1">
        <v>42183.229166666664</v>
      </c>
      <c r="E1311" s="25">
        <v>25.48</v>
      </c>
      <c r="F1311" s="25">
        <f t="shared" si="60"/>
        <v>0</v>
      </c>
      <c r="G1311" s="25">
        <f t="shared" si="61"/>
        <v>0</v>
      </c>
      <c r="H1311" s="25">
        <f t="shared" si="62"/>
        <v>0</v>
      </c>
    </row>
    <row r="1312" spans="1:8" x14ac:dyDescent="0.3">
      <c r="B1312" s="16">
        <v>0.25</v>
      </c>
      <c r="C1312" s="17">
        <v>0</v>
      </c>
      <c r="D1312" s="1">
        <v>42183.25</v>
      </c>
      <c r="E1312" s="25">
        <v>25.33</v>
      </c>
      <c r="F1312" s="25">
        <f t="shared" si="60"/>
        <v>0</v>
      </c>
      <c r="G1312" s="25">
        <f t="shared" si="61"/>
        <v>0</v>
      </c>
      <c r="H1312" s="25">
        <f t="shared" si="62"/>
        <v>0</v>
      </c>
    </row>
    <row r="1313" spans="2:8" x14ac:dyDescent="0.3">
      <c r="B1313" s="16">
        <v>0.27083333333333331</v>
      </c>
      <c r="C1313" s="17">
        <v>0</v>
      </c>
      <c r="D1313" s="1">
        <v>42183.270833333336</v>
      </c>
      <c r="E1313" s="25">
        <v>25.47</v>
      </c>
      <c r="F1313" s="25">
        <f t="shared" si="60"/>
        <v>0</v>
      </c>
      <c r="G1313" s="25">
        <f t="shared" si="61"/>
        <v>0</v>
      </c>
      <c r="H1313" s="25">
        <f t="shared" si="62"/>
        <v>0</v>
      </c>
    </row>
    <row r="1314" spans="2:8" x14ac:dyDescent="0.3">
      <c r="B1314" s="16">
        <v>0.29166666666666669</v>
      </c>
      <c r="C1314" s="17">
        <v>0</v>
      </c>
      <c r="D1314" s="1">
        <v>42183.291666666664</v>
      </c>
      <c r="E1314" s="25">
        <v>29.76</v>
      </c>
      <c r="F1314" s="25">
        <f t="shared" si="60"/>
        <v>0</v>
      </c>
      <c r="G1314" s="25">
        <f t="shared" si="61"/>
        <v>0</v>
      </c>
      <c r="H1314" s="25">
        <f t="shared" si="62"/>
        <v>0</v>
      </c>
    </row>
    <row r="1315" spans="2:8" x14ac:dyDescent="0.3">
      <c r="B1315" s="16">
        <v>0.3125</v>
      </c>
      <c r="C1315" s="17">
        <v>0</v>
      </c>
      <c r="D1315" s="1">
        <v>42183.3125</v>
      </c>
      <c r="E1315" s="25">
        <v>29.88</v>
      </c>
      <c r="F1315" s="25">
        <f t="shared" si="60"/>
        <v>0</v>
      </c>
      <c r="G1315" s="25">
        <f t="shared" si="61"/>
        <v>0</v>
      </c>
      <c r="H1315" s="25">
        <f t="shared" si="62"/>
        <v>0</v>
      </c>
    </row>
    <row r="1316" spans="2:8" x14ac:dyDescent="0.3">
      <c r="B1316" s="16">
        <v>0.33333333333333331</v>
      </c>
      <c r="C1316" s="17">
        <v>7.6981999999999995E-2</v>
      </c>
      <c r="D1316" s="1">
        <v>42183.333333333336</v>
      </c>
      <c r="E1316" s="25">
        <v>35.090000000000003</v>
      </c>
      <c r="F1316" s="25">
        <f t="shared" si="60"/>
        <v>2.6043314388062004</v>
      </c>
      <c r="G1316" s="25">
        <f t="shared" si="61"/>
        <v>14.318651999999998</v>
      </c>
      <c r="H1316" s="25">
        <f t="shared" si="62"/>
        <v>11.714320561193798</v>
      </c>
    </row>
    <row r="1317" spans="2:8" x14ac:dyDescent="0.3">
      <c r="B1317" s="16">
        <v>0.35416666666666669</v>
      </c>
      <c r="C1317" s="17">
        <v>0.29802200000000001</v>
      </c>
      <c r="D1317" s="1">
        <v>42183.354166666664</v>
      </c>
      <c r="E1317" s="25">
        <v>39.93</v>
      </c>
      <c r="F1317" s="25">
        <f t="shared" si="60"/>
        <v>11.472850399352085</v>
      </c>
      <c r="G1317" s="25">
        <f t="shared" si="61"/>
        <v>55.432092000000004</v>
      </c>
      <c r="H1317" s="25">
        <f t="shared" si="62"/>
        <v>43.959241600647921</v>
      </c>
    </row>
    <row r="1318" spans="2:8" x14ac:dyDescent="0.3">
      <c r="B1318" s="16">
        <v>0.375</v>
      </c>
      <c r="C1318" s="17">
        <v>0.55622100000000008</v>
      </c>
      <c r="D1318" s="1">
        <v>42183.375</v>
      </c>
      <c r="E1318" s="25">
        <v>36.32</v>
      </c>
      <c r="F1318" s="25">
        <f t="shared" si="60"/>
        <v>19.476769155721257</v>
      </c>
      <c r="G1318" s="25">
        <f t="shared" si="61"/>
        <v>103.45710600000001</v>
      </c>
      <c r="H1318" s="25">
        <f t="shared" si="62"/>
        <v>83.980336844278753</v>
      </c>
    </row>
    <row r="1319" spans="2:8" x14ac:dyDescent="0.3">
      <c r="B1319" s="16">
        <v>0.39583333333333331</v>
      </c>
      <c r="C1319" s="17">
        <v>3.0343429999999998</v>
      </c>
      <c r="D1319" s="1">
        <v>42183.395833333336</v>
      </c>
      <c r="E1319" s="25">
        <v>36.979999999999997</v>
      </c>
      <c r="F1319" s="25">
        <f t="shared" si="60"/>
        <v>108.1820667031888</v>
      </c>
      <c r="G1319" s="25">
        <f t="shared" si="61"/>
        <v>564.38779799999998</v>
      </c>
      <c r="H1319" s="25">
        <f t="shared" si="62"/>
        <v>456.20573129681117</v>
      </c>
    </row>
    <row r="1320" spans="2:8" x14ac:dyDescent="0.3">
      <c r="B1320" s="16">
        <v>0.41666666666666669</v>
      </c>
      <c r="C1320" s="17">
        <v>3.8748690000000003</v>
      </c>
      <c r="D1320" s="1">
        <v>42183.416666666664</v>
      </c>
      <c r="E1320" s="25">
        <v>36.020000000000003</v>
      </c>
      <c r="F1320" s="25">
        <f t="shared" si="60"/>
        <v>134.56261819901539</v>
      </c>
      <c r="G1320" s="25">
        <f t="shared" si="61"/>
        <v>720.72563400000001</v>
      </c>
      <c r="H1320" s="25">
        <f t="shared" si="62"/>
        <v>586.16301580098457</v>
      </c>
    </row>
    <row r="1321" spans="2:8" x14ac:dyDescent="0.3">
      <c r="B1321" s="16">
        <v>0.4375</v>
      </c>
      <c r="C1321" s="17">
        <v>4.5470839999999999</v>
      </c>
      <c r="D1321" s="1">
        <v>42183.4375</v>
      </c>
      <c r="E1321" s="25">
        <v>35.97</v>
      </c>
      <c r="F1321" s="25">
        <f t="shared" si="60"/>
        <v>157.68744286769709</v>
      </c>
      <c r="G1321" s="25">
        <f t="shared" si="61"/>
        <v>845.75762399999996</v>
      </c>
      <c r="H1321" s="25">
        <f t="shared" si="62"/>
        <v>688.07018113230288</v>
      </c>
    </row>
    <row r="1322" spans="2:8" x14ac:dyDescent="0.3">
      <c r="B1322" s="16">
        <v>0.45833333333333331</v>
      </c>
      <c r="C1322" s="17">
        <v>6.3671819999999997</v>
      </c>
      <c r="D1322" s="1">
        <v>42183.458333333336</v>
      </c>
      <c r="E1322" s="25">
        <v>35.909999999999997</v>
      </c>
      <c r="F1322" s="25">
        <f t="shared" si="60"/>
        <v>220.43795051915208</v>
      </c>
      <c r="G1322" s="25">
        <f t="shared" si="61"/>
        <v>1184.295852</v>
      </c>
      <c r="H1322" s="25">
        <f t="shared" si="62"/>
        <v>963.85790148084789</v>
      </c>
    </row>
    <row r="1323" spans="2:8" x14ac:dyDescent="0.3">
      <c r="B1323" s="16">
        <v>0.47916666666666669</v>
      </c>
      <c r="C1323" s="17">
        <v>8.4959059999999997</v>
      </c>
      <c r="D1323" s="1">
        <v>42183.479166666664</v>
      </c>
      <c r="E1323" s="25">
        <v>35.5</v>
      </c>
      <c r="F1323" s="25">
        <f t="shared" si="60"/>
        <v>290.77813534299355</v>
      </c>
      <c r="G1323" s="25">
        <f t="shared" si="61"/>
        <v>1580.2385159999999</v>
      </c>
      <c r="H1323" s="25">
        <f t="shared" si="62"/>
        <v>1289.4603806570062</v>
      </c>
    </row>
    <row r="1324" spans="2:8" x14ac:dyDescent="0.3">
      <c r="B1324" s="16">
        <v>0.5</v>
      </c>
      <c r="C1324" s="17">
        <v>8.9766720000000007</v>
      </c>
      <c r="D1324" s="1">
        <v>42183.5</v>
      </c>
      <c r="E1324" s="25">
        <v>30.61</v>
      </c>
      <c r="F1324" s="25">
        <f t="shared" si="60"/>
        <v>264.9124577337011</v>
      </c>
      <c r="G1324" s="25">
        <f t="shared" si="61"/>
        <v>1669.6609920000001</v>
      </c>
      <c r="H1324" s="25">
        <f t="shared" si="62"/>
        <v>1404.748534266299</v>
      </c>
    </row>
    <row r="1325" spans="2:8" x14ac:dyDescent="0.3">
      <c r="B1325" s="16">
        <v>0.52083333333333337</v>
      </c>
      <c r="C1325" s="17">
        <v>8.8508080000000007</v>
      </c>
      <c r="D1325" s="1">
        <v>42183.520833333336</v>
      </c>
      <c r="E1325" s="25">
        <v>30.01</v>
      </c>
      <c r="F1325" s="25">
        <f t="shared" si="60"/>
        <v>256.07820131756614</v>
      </c>
      <c r="G1325" s="25">
        <f t="shared" si="61"/>
        <v>1646.2502880000002</v>
      </c>
      <c r="H1325" s="25">
        <f t="shared" si="62"/>
        <v>1390.1720866824339</v>
      </c>
    </row>
    <row r="1326" spans="2:8" x14ac:dyDescent="0.3">
      <c r="B1326" s="16">
        <v>0.54166666666666663</v>
      </c>
      <c r="C1326" s="17">
        <v>8.5146580000000007</v>
      </c>
      <c r="D1326" s="1">
        <v>42183.541666666664</v>
      </c>
      <c r="E1326" s="25">
        <v>29.93</v>
      </c>
      <c r="F1326" s="25">
        <f t="shared" si="60"/>
        <v>245.69573695004991</v>
      </c>
      <c r="G1326" s="25">
        <f t="shared" si="61"/>
        <v>1583.726388</v>
      </c>
      <c r="H1326" s="25">
        <f t="shared" si="62"/>
        <v>1338.0306510499502</v>
      </c>
    </row>
    <row r="1327" spans="2:8" x14ac:dyDescent="0.3">
      <c r="B1327" s="16">
        <v>0.5625</v>
      </c>
      <c r="C1327" s="17">
        <v>7.9143100000000004</v>
      </c>
      <c r="D1327" s="1">
        <v>42183.5625</v>
      </c>
      <c r="E1327" s="25">
        <v>29.31</v>
      </c>
      <c r="F1327" s="25">
        <f t="shared" si="60"/>
        <v>223.64159004997543</v>
      </c>
      <c r="G1327" s="25">
        <f t="shared" si="61"/>
        <v>1472.0616600000001</v>
      </c>
      <c r="H1327" s="25">
        <f t="shared" si="62"/>
        <v>1248.4200699500248</v>
      </c>
    </row>
    <row r="1328" spans="2:8" x14ac:dyDescent="0.3">
      <c r="B1328" s="16">
        <v>0.58333333333333337</v>
      </c>
      <c r="C1328" s="17">
        <v>7.1316280000000001</v>
      </c>
      <c r="D1328" s="1">
        <v>42183.583333333336</v>
      </c>
      <c r="E1328" s="25">
        <v>30.04</v>
      </c>
      <c r="F1328" s="25">
        <f t="shared" si="60"/>
        <v>206.54386770428835</v>
      </c>
      <c r="G1328" s="25">
        <f t="shared" si="61"/>
        <v>1326.482808</v>
      </c>
      <c r="H1328" s="25">
        <f t="shared" si="62"/>
        <v>1119.9389402957117</v>
      </c>
    </row>
    <row r="1329" spans="2:8" x14ac:dyDescent="0.3">
      <c r="B1329" s="16">
        <v>0.60416666666666663</v>
      </c>
      <c r="C1329" s="17">
        <v>5.69658</v>
      </c>
      <c r="D1329" s="1">
        <v>42183.604166666664</v>
      </c>
      <c r="E1329" s="25">
        <v>30.85</v>
      </c>
      <c r="F1329" s="25">
        <f t="shared" si="60"/>
        <v>169.43107434868494</v>
      </c>
      <c r="G1329" s="25">
        <f t="shared" si="61"/>
        <v>1059.5638799999999</v>
      </c>
      <c r="H1329" s="25">
        <f t="shared" si="62"/>
        <v>890.13280565131504</v>
      </c>
    </row>
    <row r="1330" spans="2:8" x14ac:dyDescent="0.3">
      <c r="B1330" s="16">
        <v>0.625</v>
      </c>
      <c r="C1330" s="17">
        <v>4.2091259999999995</v>
      </c>
      <c r="D1330" s="1">
        <v>42183.625</v>
      </c>
      <c r="E1330" s="25">
        <v>31.48</v>
      </c>
      <c r="F1330" s="25">
        <f t="shared" si="60"/>
        <v>127.74689285713357</v>
      </c>
      <c r="G1330" s="25">
        <f t="shared" si="61"/>
        <v>782.89743599999986</v>
      </c>
      <c r="H1330" s="25">
        <f t="shared" si="62"/>
        <v>655.15054314286624</v>
      </c>
    </row>
    <row r="1331" spans="2:8" x14ac:dyDescent="0.3">
      <c r="B1331" s="16">
        <v>0.64583333333333337</v>
      </c>
      <c r="C1331" s="17">
        <v>3.3897170000000001</v>
      </c>
      <c r="D1331" s="1">
        <v>42183.645833333336</v>
      </c>
      <c r="E1331" s="25">
        <v>32.770000000000003</v>
      </c>
      <c r="F1331" s="25">
        <f t="shared" si="60"/>
        <v>107.0936149234424</v>
      </c>
      <c r="G1331" s="25">
        <f t="shared" si="61"/>
        <v>630.48736199999996</v>
      </c>
      <c r="H1331" s="25">
        <f t="shared" si="62"/>
        <v>523.39374707655759</v>
      </c>
    </row>
    <row r="1332" spans="2:8" x14ac:dyDescent="0.3">
      <c r="B1332" s="16">
        <v>0.66666666666666663</v>
      </c>
      <c r="C1332" s="17">
        <v>2.3812660000000001</v>
      </c>
      <c r="D1332" s="1">
        <v>42183.666666666664</v>
      </c>
      <c r="E1332" s="25">
        <v>32.64</v>
      </c>
      <c r="F1332" s="25">
        <f t="shared" si="60"/>
        <v>74.934490145373601</v>
      </c>
      <c r="G1332" s="25">
        <f t="shared" si="61"/>
        <v>442.91547600000001</v>
      </c>
      <c r="H1332" s="25">
        <f t="shared" si="62"/>
        <v>367.9809858546264</v>
      </c>
    </row>
    <row r="1333" spans="2:8" x14ac:dyDescent="0.3">
      <c r="B1333" s="16">
        <v>0.6875</v>
      </c>
      <c r="C1333" s="17">
        <v>0.87432900000000013</v>
      </c>
      <c r="D1333" s="1">
        <v>42183.6875</v>
      </c>
      <c r="E1333" s="25">
        <v>31.88</v>
      </c>
      <c r="F1333" s="25">
        <f t="shared" si="60"/>
        <v>26.873045761650502</v>
      </c>
      <c r="G1333" s="25">
        <f t="shared" si="61"/>
        <v>162.62519400000002</v>
      </c>
      <c r="H1333" s="25">
        <f t="shared" si="62"/>
        <v>135.75214823834952</v>
      </c>
    </row>
    <row r="1334" spans="2:8" x14ac:dyDescent="0.3">
      <c r="B1334" s="16">
        <v>0.70833333333333337</v>
      </c>
      <c r="C1334" s="17">
        <v>0.14899899999999999</v>
      </c>
      <c r="D1334" s="1">
        <v>42183.708333333336</v>
      </c>
      <c r="E1334" s="25">
        <v>34.07</v>
      </c>
      <c r="F1334" s="25">
        <f t="shared" si="60"/>
        <v>4.8941714896104278</v>
      </c>
      <c r="G1334" s="25">
        <f t="shared" si="61"/>
        <v>27.713813999999999</v>
      </c>
      <c r="H1334" s="25">
        <f t="shared" si="62"/>
        <v>22.819642510389571</v>
      </c>
    </row>
    <row r="1335" spans="2:8" x14ac:dyDescent="0.3">
      <c r="B1335" s="16">
        <v>0.72916666666666663</v>
      </c>
      <c r="C1335" s="17">
        <v>8.5000000000000006E-5</v>
      </c>
      <c r="D1335" s="1">
        <v>42183.729166666664</v>
      </c>
      <c r="E1335" s="25">
        <v>38.799999999999997</v>
      </c>
      <c r="F1335" s="25">
        <f t="shared" si="60"/>
        <v>3.1796136068399997E-3</v>
      </c>
      <c r="G1335" s="25">
        <f t="shared" si="61"/>
        <v>1.5810000000000001E-2</v>
      </c>
      <c r="H1335" s="25">
        <f t="shared" si="62"/>
        <v>1.2630386393160001E-2</v>
      </c>
    </row>
    <row r="1336" spans="2:8" x14ac:dyDescent="0.3">
      <c r="B1336" s="16">
        <v>0.75</v>
      </c>
      <c r="C1336" s="17">
        <v>0</v>
      </c>
      <c r="D1336" s="1">
        <v>42183.75</v>
      </c>
      <c r="E1336" s="25">
        <v>40.75</v>
      </c>
      <c r="F1336" s="25">
        <f t="shared" si="60"/>
        <v>0</v>
      </c>
      <c r="G1336" s="25">
        <f t="shared" si="61"/>
        <v>0</v>
      </c>
      <c r="H1336" s="25">
        <f t="shared" si="62"/>
        <v>0</v>
      </c>
    </row>
    <row r="1337" spans="2:8" x14ac:dyDescent="0.3">
      <c r="B1337" s="16">
        <v>0.77083333333333337</v>
      </c>
      <c r="C1337" s="17">
        <v>0</v>
      </c>
      <c r="D1337" s="1">
        <v>42183.770833333336</v>
      </c>
      <c r="E1337" s="25">
        <v>39.450000000000003</v>
      </c>
      <c r="F1337" s="25">
        <f t="shared" si="60"/>
        <v>0</v>
      </c>
      <c r="G1337" s="25">
        <f t="shared" si="61"/>
        <v>0</v>
      </c>
      <c r="H1337" s="25">
        <f t="shared" si="62"/>
        <v>0</v>
      </c>
    </row>
    <row r="1338" spans="2:8" x14ac:dyDescent="0.3">
      <c r="B1338" s="16">
        <v>0.79166666666666663</v>
      </c>
      <c r="C1338" s="17">
        <v>0</v>
      </c>
      <c r="D1338" s="1">
        <v>42183.791666666664</v>
      </c>
      <c r="E1338" s="25">
        <v>36.299999999999997</v>
      </c>
      <c r="F1338" s="25">
        <f t="shared" si="60"/>
        <v>0</v>
      </c>
      <c r="G1338" s="25">
        <f t="shared" si="61"/>
        <v>0</v>
      </c>
      <c r="H1338" s="25">
        <f t="shared" si="62"/>
        <v>0</v>
      </c>
    </row>
    <row r="1339" spans="2:8" x14ac:dyDescent="0.3">
      <c r="B1339" s="16">
        <v>0.8125</v>
      </c>
      <c r="C1339" s="17">
        <v>0</v>
      </c>
      <c r="D1339" s="1">
        <v>42183.8125</v>
      </c>
      <c r="E1339" s="25">
        <v>35.799999999999997</v>
      </c>
      <c r="F1339" s="25">
        <f t="shared" si="60"/>
        <v>0</v>
      </c>
      <c r="G1339" s="25">
        <f t="shared" si="61"/>
        <v>0</v>
      </c>
      <c r="H1339" s="25">
        <f t="shared" si="62"/>
        <v>0</v>
      </c>
    </row>
    <row r="1340" spans="2:8" x14ac:dyDescent="0.3">
      <c r="B1340" s="16">
        <v>0.83333333333333337</v>
      </c>
      <c r="C1340" s="17">
        <v>0</v>
      </c>
      <c r="D1340" s="1">
        <v>42183.833333333336</v>
      </c>
      <c r="E1340" s="25">
        <v>36.85</v>
      </c>
      <c r="F1340" s="25">
        <f t="shared" si="60"/>
        <v>0</v>
      </c>
      <c r="G1340" s="25">
        <f t="shared" si="61"/>
        <v>0</v>
      </c>
      <c r="H1340" s="25">
        <f t="shared" si="62"/>
        <v>0</v>
      </c>
    </row>
    <row r="1341" spans="2:8" x14ac:dyDescent="0.3">
      <c r="B1341" s="16">
        <v>0.85416666666666663</v>
      </c>
      <c r="C1341" s="17">
        <v>0</v>
      </c>
      <c r="D1341" s="1">
        <v>42183.854166666664</v>
      </c>
      <c r="E1341" s="25">
        <v>35.97</v>
      </c>
      <c r="F1341" s="25">
        <f t="shared" si="60"/>
        <v>0</v>
      </c>
      <c r="G1341" s="25">
        <f t="shared" si="61"/>
        <v>0</v>
      </c>
      <c r="H1341" s="25">
        <f t="shared" si="62"/>
        <v>0</v>
      </c>
    </row>
    <row r="1342" spans="2:8" x14ac:dyDescent="0.3">
      <c r="B1342" s="16">
        <v>0.875</v>
      </c>
      <c r="C1342" s="17">
        <v>0</v>
      </c>
      <c r="D1342" s="1">
        <v>42183.875</v>
      </c>
      <c r="E1342" s="25">
        <v>35.11</v>
      </c>
      <c r="F1342" s="25">
        <f t="shared" si="60"/>
        <v>0</v>
      </c>
      <c r="G1342" s="25">
        <f t="shared" si="61"/>
        <v>0</v>
      </c>
      <c r="H1342" s="25">
        <f t="shared" si="62"/>
        <v>0</v>
      </c>
    </row>
    <row r="1343" spans="2:8" x14ac:dyDescent="0.3">
      <c r="B1343" s="16">
        <v>0.89583333333333337</v>
      </c>
      <c r="C1343" s="17">
        <v>0</v>
      </c>
      <c r="D1343" s="1">
        <v>42183.895833333336</v>
      </c>
      <c r="E1343" s="25">
        <v>35.24</v>
      </c>
      <c r="F1343" s="25">
        <f t="shared" si="60"/>
        <v>0</v>
      </c>
      <c r="G1343" s="25">
        <f t="shared" si="61"/>
        <v>0</v>
      </c>
      <c r="H1343" s="25">
        <f t="shared" si="62"/>
        <v>0</v>
      </c>
    </row>
    <row r="1344" spans="2:8" x14ac:dyDescent="0.3">
      <c r="B1344" s="16">
        <v>0.91666666666666663</v>
      </c>
      <c r="C1344" s="17">
        <v>0</v>
      </c>
      <c r="D1344" s="1">
        <v>42183.916666666664</v>
      </c>
      <c r="E1344" s="25">
        <v>34.299999999999997</v>
      </c>
      <c r="F1344" s="25">
        <f t="shared" si="60"/>
        <v>0</v>
      </c>
      <c r="G1344" s="25">
        <f t="shared" si="61"/>
        <v>0</v>
      </c>
      <c r="H1344" s="25">
        <f t="shared" si="62"/>
        <v>0</v>
      </c>
    </row>
    <row r="1345" spans="1:8" x14ac:dyDescent="0.3">
      <c r="B1345" s="16">
        <v>0.9375</v>
      </c>
      <c r="C1345" s="17">
        <v>0</v>
      </c>
      <c r="D1345" s="1">
        <v>42183.9375</v>
      </c>
      <c r="E1345" s="25">
        <v>33.72</v>
      </c>
      <c r="F1345" s="25">
        <f t="shared" si="60"/>
        <v>0</v>
      </c>
      <c r="G1345" s="25">
        <f t="shared" si="61"/>
        <v>0</v>
      </c>
      <c r="H1345" s="25">
        <f t="shared" si="62"/>
        <v>0</v>
      </c>
    </row>
    <row r="1346" spans="1:8" x14ac:dyDescent="0.3">
      <c r="B1346" s="16">
        <v>0.95833333333333337</v>
      </c>
      <c r="C1346" s="17">
        <v>0</v>
      </c>
      <c r="D1346" s="1">
        <v>42183.958333333336</v>
      </c>
      <c r="E1346" s="25">
        <v>32.700000000000003</v>
      </c>
      <c r="F1346" s="25">
        <f t="shared" si="60"/>
        <v>0</v>
      </c>
      <c r="G1346" s="25">
        <f t="shared" si="61"/>
        <v>0</v>
      </c>
      <c r="H1346" s="25">
        <f t="shared" si="62"/>
        <v>0</v>
      </c>
    </row>
    <row r="1347" spans="1:8" x14ac:dyDescent="0.3">
      <c r="B1347" s="16">
        <v>0.97916666666666663</v>
      </c>
      <c r="C1347" s="17">
        <v>0</v>
      </c>
      <c r="D1347" s="1">
        <v>42183.979166666664</v>
      </c>
      <c r="E1347" s="25">
        <v>32.19</v>
      </c>
      <c r="F1347" s="25">
        <f t="shared" si="60"/>
        <v>0</v>
      </c>
      <c r="G1347" s="25">
        <f t="shared" si="61"/>
        <v>0</v>
      </c>
      <c r="H1347" s="25">
        <f t="shared" si="62"/>
        <v>0</v>
      </c>
    </row>
    <row r="1348" spans="1:8" x14ac:dyDescent="0.3">
      <c r="B1348" s="16">
        <v>0.99998842592592585</v>
      </c>
      <c r="C1348" s="17">
        <v>0</v>
      </c>
      <c r="D1348" s="1">
        <v>42184</v>
      </c>
      <c r="E1348" s="25">
        <v>29.87</v>
      </c>
      <c r="F1348" s="25">
        <f t="shared" si="60"/>
        <v>0</v>
      </c>
      <c r="G1348" s="25">
        <f t="shared" si="61"/>
        <v>0</v>
      </c>
      <c r="H1348" s="25">
        <f t="shared" si="62"/>
        <v>0</v>
      </c>
    </row>
    <row r="1349" spans="1:8" x14ac:dyDescent="0.3">
      <c r="A1349" s="15">
        <v>42184</v>
      </c>
      <c r="B1349" s="16">
        <v>2.0833333333333332E-2</v>
      </c>
      <c r="C1349" s="17">
        <v>0</v>
      </c>
      <c r="D1349" s="1">
        <v>42184.020833333336</v>
      </c>
      <c r="E1349" s="25">
        <v>31.12</v>
      </c>
      <c r="F1349" s="25">
        <f t="shared" si="60"/>
        <v>0</v>
      </c>
      <c r="G1349" s="25">
        <f t="shared" si="61"/>
        <v>0</v>
      </c>
      <c r="H1349" s="25">
        <f t="shared" si="62"/>
        <v>0</v>
      </c>
    </row>
    <row r="1350" spans="1:8" x14ac:dyDescent="0.3">
      <c r="B1350" s="16">
        <v>4.1666666666666664E-2</v>
      </c>
      <c r="C1350" s="17">
        <v>0</v>
      </c>
      <c r="D1350" s="1">
        <v>42184.041666666664</v>
      </c>
      <c r="E1350" s="25">
        <v>30.89</v>
      </c>
      <c r="F1350" s="25">
        <f t="shared" ref="F1350:F1413" si="63">C1350*E1350*$B$2*$B$1</f>
        <v>0</v>
      </c>
      <c r="G1350" s="25">
        <f t="shared" ref="G1350:G1413" si="64">C1350*$B$3</f>
        <v>0</v>
      </c>
      <c r="H1350" s="25">
        <f t="shared" ref="H1350:H1413" si="65">G1350-F1350</f>
        <v>0</v>
      </c>
    </row>
    <row r="1351" spans="1:8" x14ac:dyDescent="0.3">
      <c r="B1351" s="16">
        <v>6.25E-2</v>
      </c>
      <c r="C1351" s="17">
        <v>0</v>
      </c>
      <c r="D1351" s="1">
        <v>42184.0625</v>
      </c>
      <c r="E1351" s="25">
        <v>26.99</v>
      </c>
      <c r="F1351" s="25">
        <f t="shared" si="63"/>
        <v>0</v>
      </c>
      <c r="G1351" s="25">
        <f t="shared" si="64"/>
        <v>0</v>
      </c>
      <c r="H1351" s="25">
        <f t="shared" si="65"/>
        <v>0</v>
      </c>
    </row>
    <row r="1352" spans="1:8" x14ac:dyDescent="0.3">
      <c r="B1352" s="16">
        <v>8.3333333333333329E-2</v>
      </c>
      <c r="C1352" s="17">
        <v>0</v>
      </c>
      <c r="D1352" s="1">
        <v>42184.083333333336</v>
      </c>
      <c r="E1352" s="25">
        <v>25.7</v>
      </c>
      <c r="F1352" s="25">
        <f t="shared" si="63"/>
        <v>0</v>
      </c>
      <c r="G1352" s="25">
        <f t="shared" si="64"/>
        <v>0</v>
      </c>
      <c r="H1352" s="25">
        <f t="shared" si="65"/>
        <v>0</v>
      </c>
    </row>
    <row r="1353" spans="1:8" x14ac:dyDescent="0.3">
      <c r="B1353" s="16">
        <v>0.10416666666666667</v>
      </c>
      <c r="C1353" s="17">
        <v>0</v>
      </c>
      <c r="D1353" s="1">
        <v>42184.104166666664</v>
      </c>
      <c r="E1353" s="25">
        <v>23.67</v>
      </c>
      <c r="F1353" s="25">
        <f t="shared" si="63"/>
        <v>0</v>
      </c>
      <c r="G1353" s="25">
        <f t="shared" si="64"/>
        <v>0</v>
      </c>
      <c r="H1353" s="25">
        <f t="shared" si="65"/>
        <v>0</v>
      </c>
    </row>
    <row r="1354" spans="1:8" x14ac:dyDescent="0.3">
      <c r="B1354" s="16">
        <v>0.125</v>
      </c>
      <c r="C1354" s="17">
        <v>0</v>
      </c>
      <c r="D1354" s="1">
        <v>42184.125</v>
      </c>
      <c r="E1354" s="25">
        <v>19.03</v>
      </c>
      <c r="F1354" s="25">
        <f t="shared" si="63"/>
        <v>0</v>
      </c>
      <c r="G1354" s="25">
        <f t="shared" si="64"/>
        <v>0</v>
      </c>
      <c r="H1354" s="25">
        <f t="shared" si="65"/>
        <v>0</v>
      </c>
    </row>
    <row r="1355" spans="1:8" x14ac:dyDescent="0.3">
      <c r="B1355" s="16">
        <v>0.14583333333333334</v>
      </c>
      <c r="C1355" s="17">
        <v>0</v>
      </c>
      <c r="D1355" s="1">
        <v>42184.145833333336</v>
      </c>
      <c r="E1355" s="25">
        <v>22.66</v>
      </c>
      <c r="F1355" s="25">
        <f t="shared" si="63"/>
        <v>0</v>
      </c>
      <c r="G1355" s="25">
        <f t="shared" si="64"/>
        <v>0</v>
      </c>
      <c r="H1355" s="25">
        <f t="shared" si="65"/>
        <v>0</v>
      </c>
    </row>
    <row r="1356" spans="1:8" x14ac:dyDescent="0.3">
      <c r="B1356" s="16">
        <v>0.16666666666666666</v>
      </c>
      <c r="C1356" s="17">
        <v>0</v>
      </c>
      <c r="D1356" s="1">
        <v>42184.166666666664</v>
      </c>
      <c r="E1356" s="25">
        <v>20.83</v>
      </c>
      <c r="F1356" s="25">
        <f t="shared" si="63"/>
        <v>0</v>
      </c>
      <c r="G1356" s="25">
        <f t="shared" si="64"/>
        <v>0</v>
      </c>
      <c r="H1356" s="25">
        <f t="shared" si="65"/>
        <v>0</v>
      </c>
    </row>
    <row r="1357" spans="1:8" x14ac:dyDescent="0.3">
      <c r="B1357" s="16">
        <v>0.1875</v>
      </c>
      <c r="C1357" s="17">
        <v>0</v>
      </c>
      <c r="D1357" s="1">
        <v>42184.1875</v>
      </c>
      <c r="E1357" s="25">
        <v>24.62</v>
      </c>
      <c r="F1357" s="25">
        <f t="shared" si="63"/>
        <v>0</v>
      </c>
      <c r="G1357" s="25">
        <f t="shared" si="64"/>
        <v>0</v>
      </c>
      <c r="H1357" s="25">
        <f t="shared" si="65"/>
        <v>0</v>
      </c>
    </row>
    <row r="1358" spans="1:8" x14ac:dyDescent="0.3">
      <c r="B1358" s="16">
        <v>0.20833333333333334</v>
      </c>
      <c r="C1358" s="17">
        <v>0</v>
      </c>
      <c r="D1358" s="1">
        <v>42184.208333333336</v>
      </c>
      <c r="E1358" s="25">
        <v>24.34</v>
      </c>
      <c r="F1358" s="25">
        <f t="shared" si="63"/>
        <v>0</v>
      </c>
      <c r="G1358" s="25">
        <f t="shared" si="64"/>
        <v>0</v>
      </c>
      <c r="H1358" s="25">
        <f t="shared" si="65"/>
        <v>0</v>
      </c>
    </row>
    <row r="1359" spans="1:8" x14ac:dyDescent="0.3">
      <c r="B1359" s="16">
        <v>0.22916666666666666</v>
      </c>
      <c r="C1359" s="17">
        <v>0</v>
      </c>
      <c r="D1359" s="1">
        <v>42184.229166666664</v>
      </c>
      <c r="E1359" s="25">
        <v>29.23</v>
      </c>
      <c r="F1359" s="25">
        <f t="shared" si="63"/>
        <v>0</v>
      </c>
      <c r="G1359" s="25">
        <f t="shared" si="64"/>
        <v>0</v>
      </c>
      <c r="H1359" s="25">
        <f t="shared" si="65"/>
        <v>0</v>
      </c>
    </row>
    <row r="1360" spans="1:8" x14ac:dyDescent="0.3">
      <c r="B1360" s="16">
        <v>0.25</v>
      </c>
      <c r="C1360" s="17">
        <v>0</v>
      </c>
      <c r="D1360" s="1">
        <v>42184.25</v>
      </c>
      <c r="E1360" s="25">
        <v>28.51</v>
      </c>
      <c r="F1360" s="25">
        <f t="shared" si="63"/>
        <v>0</v>
      </c>
      <c r="G1360" s="25">
        <f t="shared" si="64"/>
        <v>0</v>
      </c>
      <c r="H1360" s="25">
        <f t="shared" si="65"/>
        <v>0</v>
      </c>
    </row>
    <row r="1361" spans="2:8" x14ac:dyDescent="0.3">
      <c r="B1361" s="16">
        <v>0.27083333333333331</v>
      </c>
      <c r="C1361" s="17">
        <v>0</v>
      </c>
      <c r="D1361" s="1">
        <v>42184.270833333336</v>
      </c>
      <c r="E1361" s="25">
        <v>27.9</v>
      </c>
      <c r="F1361" s="25">
        <f t="shared" si="63"/>
        <v>0</v>
      </c>
      <c r="G1361" s="25">
        <f t="shared" si="64"/>
        <v>0</v>
      </c>
      <c r="H1361" s="25">
        <f t="shared" si="65"/>
        <v>0</v>
      </c>
    </row>
    <row r="1362" spans="2:8" x14ac:dyDescent="0.3">
      <c r="B1362" s="16">
        <v>0.29166666666666669</v>
      </c>
      <c r="C1362" s="17">
        <v>0</v>
      </c>
      <c r="D1362" s="1">
        <v>42184.291666666664</v>
      </c>
      <c r="E1362" s="25">
        <v>30.01</v>
      </c>
      <c r="F1362" s="25">
        <f t="shared" si="63"/>
        <v>0</v>
      </c>
      <c r="G1362" s="25">
        <f t="shared" si="64"/>
        <v>0</v>
      </c>
      <c r="H1362" s="25">
        <f t="shared" si="65"/>
        <v>0</v>
      </c>
    </row>
    <row r="1363" spans="2:8" x14ac:dyDescent="0.3">
      <c r="B1363" s="16">
        <v>0.3125</v>
      </c>
      <c r="C1363" s="17">
        <v>6.8058999999999995E-2</v>
      </c>
      <c r="D1363" s="1">
        <v>42184.3125</v>
      </c>
      <c r="E1363" s="25">
        <v>34.630000000000003</v>
      </c>
      <c r="F1363" s="25">
        <f t="shared" si="63"/>
        <v>2.2722795018387485</v>
      </c>
      <c r="G1363" s="25">
        <f t="shared" si="64"/>
        <v>12.658973999999999</v>
      </c>
      <c r="H1363" s="25">
        <f t="shared" si="65"/>
        <v>10.386694498161251</v>
      </c>
    </row>
    <row r="1364" spans="2:8" x14ac:dyDescent="0.3">
      <c r="B1364" s="16">
        <v>0.33333333333333331</v>
      </c>
      <c r="C1364" s="17">
        <v>0.93161700000000003</v>
      </c>
      <c r="D1364" s="1">
        <v>42184.333333333336</v>
      </c>
      <c r="E1364" s="25">
        <v>36.33</v>
      </c>
      <c r="F1364" s="25">
        <f t="shared" si="63"/>
        <v>32.630708100012278</v>
      </c>
      <c r="G1364" s="25">
        <f t="shared" si="64"/>
        <v>173.28076200000001</v>
      </c>
      <c r="H1364" s="25">
        <f t="shared" si="65"/>
        <v>140.65005389998774</v>
      </c>
    </row>
    <row r="1365" spans="2:8" x14ac:dyDescent="0.3">
      <c r="B1365" s="16">
        <v>0.35416666666666669</v>
      </c>
      <c r="C1365" s="17">
        <v>2.17259</v>
      </c>
      <c r="D1365" s="1">
        <v>42184.354166666664</v>
      </c>
      <c r="E1365" s="25">
        <v>36.89</v>
      </c>
      <c r="F1365" s="25">
        <f t="shared" si="63"/>
        <v>77.269860286615469</v>
      </c>
      <c r="G1365" s="25">
        <f t="shared" si="64"/>
        <v>404.10174000000001</v>
      </c>
      <c r="H1365" s="25">
        <f t="shared" si="65"/>
        <v>326.83187971338452</v>
      </c>
    </row>
    <row r="1366" spans="2:8" x14ac:dyDescent="0.3">
      <c r="B1366" s="16">
        <v>0.375</v>
      </c>
      <c r="C1366" s="17">
        <v>3.693784</v>
      </c>
      <c r="D1366" s="1">
        <v>42184.375</v>
      </c>
      <c r="E1366" s="25">
        <v>36.14</v>
      </c>
      <c r="F1366" s="25">
        <f t="shared" si="63"/>
        <v>128.70142026622244</v>
      </c>
      <c r="G1366" s="25">
        <f t="shared" si="64"/>
        <v>687.04382399999997</v>
      </c>
      <c r="H1366" s="25">
        <f t="shared" si="65"/>
        <v>558.34240373377747</v>
      </c>
    </row>
    <row r="1367" spans="2:8" x14ac:dyDescent="0.3">
      <c r="B1367" s="16">
        <v>0.39583333333333331</v>
      </c>
      <c r="C1367" s="17">
        <v>5.3077009999999998</v>
      </c>
      <c r="D1367" s="1">
        <v>42184.395833333336</v>
      </c>
      <c r="E1367" s="25">
        <v>36.03</v>
      </c>
      <c r="F1367" s="25">
        <f t="shared" si="63"/>
        <v>184.37176249017497</v>
      </c>
      <c r="G1367" s="25">
        <f t="shared" si="64"/>
        <v>987.23238599999991</v>
      </c>
      <c r="H1367" s="25">
        <f t="shared" si="65"/>
        <v>802.8606235098249</v>
      </c>
    </row>
    <row r="1368" spans="2:8" x14ac:dyDescent="0.3">
      <c r="B1368" s="16">
        <v>0.41666666666666669</v>
      </c>
      <c r="C1368" s="17">
        <v>6.6741089999999996</v>
      </c>
      <c r="D1368" s="1">
        <v>42184.416666666664</v>
      </c>
      <c r="E1368" s="25">
        <v>35.83</v>
      </c>
      <c r="F1368" s="25">
        <f t="shared" si="63"/>
        <v>230.54929518293216</v>
      </c>
      <c r="G1368" s="25">
        <f t="shared" si="64"/>
        <v>1241.384274</v>
      </c>
      <c r="H1368" s="25">
        <f t="shared" si="65"/>
        <v>1010.8349788170678</v>
      </c>
    </row>
    <row r="1369" spans="2:8" x14ac:dyDescent="0.3">
      <c r="B1369" s="16">
        <v>0.4375</v>
      </c>
      <c r="C1369" s="17">
        <v>7.6223710000000002</v>
      </c>
      <c r="D1369" s="1">
        <v>42184.4375</v>
      </c>
      <c r="E1369" s="25">
        <v>36.020000000000003</v>
      </c>
      <c r="F1369" s="25">
        <f t="shared" si="63"/>
        <v>264.70216119415829</v>
      </c>
      <c r="G1369" s="25">
        <f t="shared" si="64"/>
        <v>1417.761006</v>
      </c>
      <c r="H1369" s="25">
        <f t="shared" si="65"/>
        <v>1153.0588448058415</v>
      </c>
    </row>
    <row r="1370" spans="2:8" x14ac:dyDescent="0.3">
      <c r="B1370" s="16">
        <v>0.45833333333333331</v>
      </c>
      <c r="C1370" s="17">
        <v>8.2062269999999984</v>
      </c>
      <c r="D1370" s="1">
        <v>42184.458333333336</v>
      </c>
      <c r="E1370" s="25">
        <v>35.92</v>
      </c>
      <c r="F1370" s="25">
        <f t="shared" si="63"/>
        <v>284.1865696174163</v>
      </c>
      <c r="G1370" s="25">
        <f t="shared" si="64"/>
        <v>1526.3582219999996</v>
      </c>
      <c r="H1370" s="25">
        <f t="shared" si="65"/>
        <v>1242.1716523825833</v>
      </c>
    </row>
    <row r="1371" spans="2:8" x14ac:dyDescent="0.3">
      <c r="B1371" s="16">
        <v>0.47916666666666669</v>
      </c>
      <c r="C1371" s="17">
        <v>8.4571129999999997</v>
      </c>
      <c r="D1371" s="1">
        <v>42184.479166666664</v>
      </c>
      <c r="E1371" s="25">
        <v>36.24</v>
      </c>
      <c r="F1371" s="25">
        <f t="shared" si="63"/>
        <v>295.48403301226693</v>
      </c>
      <c r="G1371" s="25">
        <f t="shared" si="64"/>
        <v>1573.0230179999999</v>
      </c>
      <c r="H1371" s="25">
        <f t="shared" si="65"/>
        <v>1277.5389849877329</v>
      </c>
    </row>
    <row r="1372" spans="2:8" x14ac:dyDescent="0.3">
      <c r="B1372" s="16">
        <v>0.5</v>
      </c>
      <c r="C1372" s="17">
        <v>8.4554569999999991</v>
      </c>
      <c r="D1372" s="1">
        <v>42184.5</v>
      </c>
      <c r="E1372" s="25">
        <v>35.72</v>
      </c>
      <c r="F1372" s="25">
        <f t="shared" si="63"/>
        <v>291.18716693051198</v>
      </c>
      <c r="G1372" s="25">
        <f t="shared" si="64"/>
        <v>1572.7150019999999</v>
      </c>
      <c r="H1372" s="25">
        <f t="shared" si="65"/>
        <v>1281.527835069488</v>
      </c>
    </row>
    <row r="1373" spans="2:8" x14ac:dyDescent="0.3">
      <c r="B1373" s="16">
        <v>0.52083333333333337</v>
      </c>
      <c r="C1373" s="17">
        <v>8.399203</v>
      </c>
      <c r="D1373" s="1">
        <v>42184.520833333336</v>
      </c>
      <c r="E1373" s="25">
        <v>35.54</v>
      </c>
      <c r="F1373" s="25">
        <f t="shared" si="63"/>
        <v>287.79231775861712</v>
      </c>
      <c r="G1373" s="25">
        <f t="shared" si="64"/>
        <v>1562.2517579999999</v>
      </c>
      <c r="H1373" s="25">
        <f t="shared" si="65"/>
        <v>1274.4594402413827</v>
      </c>
    </row>
    <row r="1374" spans="2:8" x14ac:dyDescent="0.3">
      <c r="B1374" s="16">
        <v>0.54166666666666663</v>
      </c>
      <c r="C1374" s="17">
        <v>8.1630450000000003</v>
      </c>
      <c r="D1374" s="1">
        <v>42184.541666666664</v>
      </c>
      <c r="E1374" s="25">
        <v>34.94</v>
      </c>
      <c r="F1374" s="25">
        <f t="shared" si="63"/>
        <v>274.97853053254647</v>
      </c>
      <c r="G1374" s="25">
        <f t="shared" si="64"/>
        <v>1518.32637</v>
      </c>
      <c r="H1374" s="25">
        <f t="shared" si="65"/>
        <v>1243.3478394674535</v>
      </c>
    </row>
    <row r="1375" spans="2:8" x14ac:dyDescent="0.3">
      <c r="B1375" s="16">
        <v>0.5625</v>
      </c>
      <c r="C1375" s="17">
        <v>7.6858719999999998</v>
      </c>
      <c r="D1375" s="1">
        <v>42184.5625</v>
      </c>
      <c r="E1375" s="25">
        <v>34.96</v>
      </c>
      <c r="F1375" s="25">
        <f t="shared" si="63"/>
        <v>259.05278580333669</v>
      </c>
      <c r="G1375" s="25">
        <f t="shared" si="64"/>
        <v>1429.5721919999999</v>
      </c>
      <c r="H1375" s="25">
        <f t="shared" si="65"/>
        <v>1170.5194061966631</v>
      </c>
    </row>
    <row r="1376" spans="2:8" x14ac:dyDescent="0.3">
      <c r="B1376" s="16">
        <v>0.58333333333333337</v>
      </c>
      <c r="C1376" s="17">
        <v>6.8256700000000006</v>
      </c>
      <c r="D1376" s="1">
        <v>42184.583333333336</v>
      </c>
      <c r="E1376" s="25">
        <v>35.1</v>
      </c>
      <c r="F1376" s="25">
        <f t="shared" si="63"/>
        <v>230.98091618974087</v>
      </c>
      <c r="G1376" s="25">
        <f t="shared" si="64"/>
        <v>1269.5746200000001</v>
      </c>
      <c r="H1376" s="25">
        <f t="shared" si="65"/>
        <v>1038.5937038102593</v>
      </c>
    </row>
    <row r="1377" spans="2:8" x14ac:dyDescent="0.3">
      <c r="B1377" s="16">
        <v>0.60416666666666663</v>
      </c>
      <c r="C1377" s="17">
        <v>5.5024630000000005</v>
      </c>
      <c r="D1377" s="1">
        <v>42184.604166666664</v>
      </c>
      <c r="E1377" s="25">
        <v>35.03</v>
      </c>
      <c r="F1377" s="25">
        <f t="shared" si="63"/>
        <v>185.83219802742747</v>
      </c>
      <c r="G1377" s="25">
        <f t="shared" si="64"/>
        <v>1023.4581180000001</v>
      </c>
      <c r="H1377" s="25">
        <f t="shared" si="65"/>
        <v>837.62591997257266</v>
      </c>
    </row>
    <row r="1378" spans="2:8" x14ac:dyDescent="0.3">
      <c r="B1378" s="16">
        <v>0.625</v>
      </c>
      <c r="C1378" s="17">
        <v>4.0851129999999998</v>
      </c>
      <c r="D1378" s="1">
        <v>42184.625</v>
      </c>
      <c r="E1378" s="25">
        <v>35.1</v>
      </c>
      <c r="F1378" s="25">
        <f t="shared" si="63"/>
        <v>138.24036958695933</v>
      </c>
      <c r="G1378" s="25">
        <f t="shared" si="64"/>
        <v>759.83101799999997</v>
      </c>
      <c r="H1378" s="25">
        <f t="shared" si="65"/>
        <v>621.59064841304064</v>
      </c>
    </row>
    <row r="1379" spans="2:8" x14ac:dyDescent="0.3">
      <c r="B1379" s="16">
        <v>0.64583333333333337</v>
      </c>
      <c r="C1379" s="17">
        <v>2.933208</v>
      </c>
      <c r="D1379" s="1">
        <v>42184.645833333336</v>
      </c>
      <c r="E1379" s="25">
        <v>35.31</v>
      </c>
      <c r="F1379" s="25">
        <f t="shared" si="63"/>
        <v>99.853725742404649</v>
      </c>
      <c r="G1379" s="25">
        <f t="shared" si="64"/>
        <v>545.57668799999999</v>
      </c>
      <c r="H1379" s="25">
        <f t="shared" si="65"/>
        <v>445.72296225759533</v>
      </c>
    </row>
    <row r="1380" spans="2:8" x14ac:dyDescent="0.3">
      <c r="B1380" s="16">
        <v>0.66666666666666663</v>
      </c>
      <c r="C1380" s="17">
        <v>1.9904519999999999</v>
      </c>
      <c r="D1380" s="1">
        <v>42184.666666666664</v>
      </c>
      <c r="E1380" s="25">
        <v>35.31</v>
      </c>
      <c r="F1380" s="25">
        <f t="shared" si="63"/>
        <v>67.759957054331224</v>
      </c>
      <c r="G1380" s="25">
        <f t="shared" si="64"/>
        <v>370.22407199999998</v>
      </c>
      <c r="H1380" s="25">
        <f t="shared" si="65"/>
        <v>302.46411494566877</v>
      </c>
    </row>
    <row r="1381" spans="2:8" x14ac:dyDescent="0.3">
      <c r="B1381" s="16">
        <v>0.6875</v>
      </c>
      <c r="C1381" s="17">
        <v>0.60185199999999994</v>
      </c>
      <c r="D1381" s="1">
        <v>42184.6875</v>
      </c>
      <c r="E1381" s="25">
        <v>36.49</v>
      </c>
      <c r="F1381" s="25">
        <f t="shared" si="63"/>
        <v>21.173237399122534</v>
      </c>
      <c r="G1381" s="25">
        <f t="shared" si="64"/>
        <v>111.94447199999999</v>
      </c>
      <c r="H1381" s="25">
        <f t="shared" si="65"/>
        <v>90.771234600877449</v>
      </c>
    </row>
    <row r="1382" spans="2:8" x14ac:dyDescent="0.3">
      <c r="B1382" s="16">
        <v>0.70833333333333337</v>
      </c>
      <c r="C1382" s="17">
        <v>5.6595999999999994E-2</v>
      </c>
      <c r="D1382" s="1">
        <v>42184.708333333336</v>
      </c>
      <c r="E1382" s="25">
        <v>38.11</v>
      </c>
      <c r="F1382" s="25">
        <f t="shared" si="63"/>
        <v>2.0794495208033443</v>
      </c>
      <c r="G1382" s="25">
        <f t="shared" si="64"/>
        <v>10.526855999999999</v>
      </c>
      <c r="H1382" s="25">
        <f t="shared" si="65"/>
        <v>8.4474064791966548</v>
      </c>
    </row>
    <row r="1383" spans="2:8" x14ac:dyDescent="0.3">
      <c r="B1383" s="16">
        <v>0.72916666666666663</v>
      </c>
      <c r="C1383" s="17">
        <v>0</v>
      </c>
      <c r="D1383" s="1">
        <v>42184.729166666664</v>
      </c>
      <c r="E1383" s="25">
        <v>43.56</v>
      </c>
      <c r="F1383" s="25">
        <f t="shared" si="63"/>
        <v>0</v>
      </c>
      <c r="G1383" s="25">
        <f t="shared" si="64"/>
        <v>0</v>
      </c>
      <c r="H1383" s="25">
        <f t="shared" si="65"/>
        <v>0</v>
      </c>
    </row>
    <row r="1384" spans="2:8" x14ac:dyDescent="0.3">
      <c r="B1384" s="16">
        <v>0.75</v>
      </c>
      <c r="C1384" s="17">
        <v>0</v>
      </c>
      <c r="D1384" s="1">
        <v>42184.75</v>
      </c>
      <c r="E1384" s="25">
        <v>49.66</v>
      </c>
      <c r="F1384" s="25">
        <f t="shared" si="63"/>
        <v>0</v>
      </c>
      <c r="G1384" s="25">
        <f t="shared" si="64"/>
        <v>0</v>
      </c>
      <c r="H1384" s="25">
        <f t="shared" si="65"/>
        <v>0</v>
      </c>
    </row>
    <row r="1385" spans="2:8" x14ac:dyDescent="0.3">
      <c r="B1385" s="16">
        <v>0.77083333333333337</v>
      </c>
      <c r="C1385" s="17">
        <v>0</v>
      </c>
      <c r="D1385" s="1">
        <v>42184.770833333336</v>
      </c>
      <c r="E1385" s="25">
        <v>61.95</v>
      </c>
      <c r="F1385" s="25">
        <f t="shared" si="63"/>
        <v>0</v>
      </c>
      <c r="G1385" s="25">
        <f t="shared" si="64"/>
        <v>0</v>
      </c>
      <c r="H1385" s="25">
        <f t="shared" si="65"/>
        <v>0</v>
      </c>
    </row>
    <row r="1386" spans="2:8" x14ac:dyDescent="0.3">
      <c r="B1386" s="16">
        <v>0.79166666666666663</v>
      </c>
      <c r="C1386" s="17">
        <v>0</v>
      </c>
      <c r="D1386" s="1">
        <v>42184.791666666664</v>
      </c>
      <c r="E1386" s="25">
        <v>44.45</v>
      </c>
      <c r="F1386" s="25">
        <f t="shared" si="63"/>
        <v>0</v>
      </c>
      <c r="G1386" s="25">
        <f t="shared" si="64"/>
        <v>0</v>
      </c>
      <c r="H1386" s="25">
        <f t="shared" si="65"/>
        <v>0</v>
      </c>
    </row>
    <row r="1387" spans="2:8" x14ac:dyDescent="0.3">
      <c r="B1387" s="16">
        <v>0.8125</v>
      </c>
      <c r="C1387" s="17">
        <v>0</v>
      </c>
      <c r="D1387" s="1">
        <v>42184.8125</v>
      </c>
      <c r="E1387" s="25">
        <v>38.76</v>
      </c>
      <c r="F1387" s="25">
        <f t="shared" si="63"/>
        <v>0</v>
      </c>
      <c r="G1387" s="25">
        <f t="shared" si="64"/>
        <v>0</v>
      </c>
      <c r="H1387" s="25">
        <f t="shared" si="65"/>
        <v>0</v>
      </c>
    </row>
    <row r="1388" spans="2:8" x14ac:dyDescent="0.3">
      <c r="B1388" s="16">
        <v>0.83333333333333337</v>
      </c>
      <c r="C1388" s="17">
        <v>0</v>
      </c>
      <c r="D1388" s="1">
        <v>42184.833333333336</v>
      </c>
      <c r="E1388" s="25">
        <v>37.58</v>
      </c>
      <c r="F1388" s="25">
        <f t="shared" si="63"/>
        <v>0</v>
      </c>
      <c r="G1388" s="25">
        <f t="shared" si="64"/>
        <v>0</v>
      </c>
      <c r="H1388" s="25">
        <f t="shared" si="65"/>
        <v>0</v>
      </c>
    </row>
    <row r="1389" spans="2:8" x14ac:dyDescent="0.3">
      <c r="B1389" s="16">
        <v>0.85416666666666663</v>
      </c>
      <c r="C1389" s="17">
        <v>0</v>
      </c>
      <c r="D1389" s="1">
        <v>42184.854166666664</v>
      </c>
      <c r="E1389" s="25">
        <v>37.590000000000003</v>
      </c>
      <c r="F1389" s="25">
        <f t="shared" si="63"/>
        <v>0</v>
      </c>
      <c r="G1389" s="25">
        <f t="shared" si="64"/>
        <v>0</v>
      </c>
      <c r="H1389" s="25">
        <f t="shared" si="65"/>
        <v>0</v>
      </c>
    </row>
    <row r="1390" spans="2:8" x14ac:dyDescent="0.3">
      <c r="B1390" s="16">
        <v>0.875</v>
      </c>
      <c r="C1390" s="17">
        <v>0</v>
      </c>
      <c r="D1390" s="1">
        <v>42184.875</v>
      </c>
      <c r="E1390" s="25">
        <v>36.03</v>
      </c>
      <c r="F1390" s="25">
        <f t="shared" si="63"/>
        <v>0</v>
      </c>
      <c r="G1390" s="25">
        <f t="shared" si="64"/>
        <v>0</v>
      </c>
      <c r="H1390" s="25">
        <f t="shared" si="65"/>
        <v>0</v>
      </c>
    </row>
    <row r="1391" spans="2:8" x14ac:dyDescent="0.3">
      <c r="B1391" s="16">
        <v>0.89583333333333337</v>
      </c>
      <c r="C1391" s="17">
        <v>0</v>
      </c>
      <c r="D1391" s="1">
        <v>42184.895833333336</v>
      </c>
      <c r="E1391" s="25">
        <v>36</v>
      </c>
      <c r="F1391" s="25">
        <f t="shared" si="63"/>
        <v>0</v>
      </c>
      <c r="G1391" s="25">
        <f t="shared" si="64"/>
        <v>0</v>
      </c>
      <c r="H1391" s="25">
        <f t="shared" si="65"/>
        <v>0</v>
      </c>
    </row>
    <row r="1392" spans="2:8" x14ac:dyDescent="0.3">
      <c r="B1392" s="16">
        <v>0.91666666666666663</v>
      </c>
      <c r="C1392" s="17">
        <v>0</v>
      </c>
      <c r="D1392" s="1">
        <v>42184.916666666664</v>
      </c>
      <c r="E1392" s="25">
        <v>35.479999999999997</v>
      </c>
      <c r="F1392" s="25">
        <f t="shared" si="63"/>
        <v>0</v>
      </c>
      <c r="G1392" s="25">
        <f t="shared" si="64"/>
        <v>0</v>
      </c>
      <c r="H1392" s="25">
        <f t="shared" si="65"/>
        <v>0</v>
      </c>
    </row>
    <row r="1393" spans="1:12" x14ac:dyDescent="0.3">
      <c r="B1393" s="16">
        <v>0.9375</v>
      </c>
      <c r="C1393" s="17">
        <v>0</v>
      </c>
      <c r="D1393" s="1">
        <v>42184.9375</v>
      </c>
      <c r="E1393" s="25">
        <v>36.99</v>
      </c>
      <c r="F1393" s="25">
        <f t="shared" si="63"/>
        <v>0</v>
      </c>
      <c r="G1393" s="25">
        <f t="shared" si="64"/>
        <v>0</v>
      </c>
      <c r="H1393" s="25">
        <f t="shared" si="65"/>
        <v>0</v>
      </c>
    </row>
    <row r="1394" spans="1:12" x14ac:dyDescent="0.3">
      <c r="B1394" s="16">
        <v>0.95833333333333337</v>
      </c>
      <c r="C1394" s="17">
        <v>0</v>
      </c>
      <c r="D1394" s="1">
        <v>42184.958333333336</v>
      </c>
      <c r="E1394" s="25">
        <v>35.14</v>
      </c>
      <c r="F1394" s="25">
        <f t="shared" si="63"/>
        <v>0</v>
      </c>
      <c r="G1394" s="25">
        <f t="shared" si="64"/>
        <v>0</v>
      </c>
      <c r="H1394" s="25">
        <f t="shared" si="65"/>
        <v>0</v>
      </c>
    </row>
    <row r="1395" spans="1:12" x14ac:dyDescent="0.3">
      <c r="B1395" s="16">
        <v>0.97916666666666663</v>
      </c>
      <c r="C1395" s="17">
        <v>0</v>
      </c>
      <c r="D1395" s="1">
        <v>42184.979166666664</v>
      </c>
      <c r="E1395" s="25">
        <v>36.68</v>
      </c>
      <c r="F1395" s="25">
        <f t="shared" si="63"/>
        <v>0</v>
      </c>
      <c r="G1395" s="25">
        <f t="shared" si="64"/>
        <v>0</v>
      </c>
      <c r="H1395" s="25">
        <f t="shared" si="65"/>
        <v>0</v>
      </c>
    </row>
    <row r="1396" spans="1:12" x14ac:dyDescent="0.3">
      <c r="B1396" s="16">
        <v>0.99998842592592585</v>
      </c>
      <c r="C1396" s="17">
        <v>0</v>
      </c>
      <c r="D1396" s="1">
        <v>42185</v>
      </c>
      <c r="E1396" s="25">
        <v>36.49</v>
      </c>
      <c r="F1396" s="25">
        <f t="shared" si="63"/>
        <v>0</v>
      </c>
      <c r="G1396" s="25">
        <f t="shared" si="64"/>
        <v>0</v>
      </c>
      <c r="H1396" s="25">
        <f t="shared" si="65"/>
        <v>0</v>
      </c>
    </row>
    <row r="1397" spans="1:12" x14ac:dyDescent="0.3">
      <c r="A1397" s="15">
        <v>42185</v>
      </c>
      <c r="B1397" s="16">
        <v>2.0833333333333332E-2</v>
      </c>
      <c r="C1397" s="17">
        <v>0</v>
      </c>
      <c r="D1397" s="1">
        <v>42185.020833333336</v>
      </c>
      <c r="E1397" s="25">
        <v>35.65</v>
      </c>
      <c r="F1397" s="25">
        <f t="shared" si="63"/>
        <v>0</v>
      </c>
      <c r="G1397" s="25">
        <f t="shared" si="64"/>
        <v>0</v>
      </c>
      <c r="H1397" s="25">
        <f t="shared" si="65"/>
        <v>0</v>
      </c>
    </row>
    <row r="1398" spans="1:12" x14ac:dyDescent="0.3">
      <c r="B1398" s="16">
        <v>4.1666666666666664E-2</v>
      </c>
      <c r="C1398" s="17">
        <v>0</v>
      </c>
      <c r="D1398" s="1">
        <v>42185.041666666664</v>
      </c>
      <c r="E1398" s="25">
        <v>36.76</v>
      </c>
      <c r="F1398" s="25">
        <f t="shared" si="63"/>
        <v>0</v>
      </c>
      <c r="G1398" s="25">
        <f t="shared" si="64"/>
        <v>0</v>
      </c>
      <c r="H1398" s="25">
        <f t="shared" si="65"/>
        <v>0</v>
      </c>
    </row>
    <row r="1399" spans="1:12" x14ac:dyDescent="0.3">
      <c r="B1399" s="16">
        <v>6.25E-2</v>
      </c>
      <c r="C1399" s="17">
        <v>0</v>
      </c>
      <c r="D1399" s="1">
        <v>42185.0625</v>
      </c>
      <c r="E1399" s="25">
        <v>33.700000000000003</v>
      </c>
      <c r="F1399" s="25">
        <f t="shared" si="63"/>
        <v>0</v>
      </c>
      <c r="G1399" s="25">
        <f t="shared" si="64"/>
        <v>0</v>
      </c>
      <c r="H1399" s="25">
        <f t="shared" si="65"/>
        <v>0</v>
      </c>
      <c r="L1399" s="20"/>
    </row>
    <row r="1400" spans="1:12" x14ac:dyDescent="0.3">
      <c r="B1400" s="16">
        <v>8.3333333333333329E-2</v>
      </c>
      <c r="C1400" s="17">
        <v>0</v>
      </c>
      <c r="D1400" s="1">
        <v>42185.083333333336</v>
      </c>
      <c r="E1400" s="25">
        <v>31.61</v>
      </c>
      <c r="F1400" s="25">
        <f t="shared" si="63"/>
        <v>0</v>
      </c>
      <c r="G1400" s="25">
        <f t="shared" si="64"/>
        <v>0</v>
      </c>
      <c r="H1400" s="25">
        <f t="shared" si="65"/>
        <v>0</v>
      </c>
      <c r="L1400" s="21"/>
    </row>
    <row r="1401" spans="1:12" x14ac:dyDescent="0.3">
      <c r="B1401" s="16">
        <v>0.10416666666666667</v>
      </c>
      <c r="C1401" s="17">
        <v>0</v>
      </c>
      <c r="D1401" s="1">
        <v>42185.104166666664</v>
      </c>
      <c r="E1401" s="25">
        <v>31.23</v>
      </c>
      <c r="F1401" s="25">
        <f t="shared" si="63"/>
        <v>0</v>
      </c>
      <c r="G1401" s="25">
        <f t="shared" si="64"/>
        <v>0</v>
      </c>
      <c r="H1401" s="25">
        <f t="shared" si="65"/>
        <v>0</v>
      </c>
    </row>
    <row r="1402" spans="1:12" x14ac:dyDescent="0.3">
      <c r="B1402" s="16">
        <v>0.125</v>
      </c>
      <c r="C1402" s="17">
        <v>0</v>
      </c>
      <c r="D1402" s="1">
        <v>42185.125</v>
      </c>
      <c r="E1402" s="25">
        <v>31.52</v>
      </c>
      <c r="F1402" s="25">
        <f t="shared" si="63"/>
        <v>0</v>
      </c>
      <c r="G1402" s="25">
        <f t="shared" si="64"/>
        <v>0</v>
      </c>
      <c r="H1402" s="25">
        <f t="shared" si="65"/>
        <v>0</v>
      </c>
    </row>
    <row r="1403" spans="1:12" x14ac:dyDescent="0.3">
      <c r="B1403" s="16">
        <v>0.14583333333333334</v>
      </c>
      <c r="C1403" s="17">
        <v>0</v>
      </c>
      <c r="D1403" s="1">
        <v>42185.145833333336</v>
      </c>
      <c r="E1403" s="25">
        <v>30.86</v>
      </c>
      <c r="F1403" s="25">
        <f t="shared" si="63"/>
        <v>0</v>
      </c>
      <c r="G1403" s="25">
        <f t="shared" si="64"/>
        <v>0</v>
      </c>
      <c r="H1403" s="25">
        <f t="shared" si="65"/>
        <v>0</v>
      </c>
    </row>
    <row r="1404" spans="1:12" x14ac:dyDescent="0.3">
      <c r="B1404" s="16">
        <v>0.16666666666666666</v>
      </c>
      <c r="C1404" s="17">
        <v>0</v>
      </c>
      <c r="D1404" s="1">
        <v>42185.166666666664</v>
      </c>
      <c r="E1404" s="25">
        <v>29.03</v>
      </c>
      <c r="F1404" s="25">
        <f t="shared" si="63"/>
        <v>0</v>
      </c>
      <c r="G1404" s="25">
        <f t="shared" si="64"/>
        <v>0</v>
      </c>
      <c r="H1404" s="25">
        <f t="shared" si="65"/>
        <v>0</v>
      </c>
    </row>
    <row r="1405" spans="1:12" x14ac:dyDescent="0.3">
      <c r="B1405" s="16">
        <v>0.1875</v>
      </c>
      <c r="C1405" s="17">
        <v>0</v>
      </c>
      <c r="D1405" s="1">
        <v>42185.1875</v>
      </c>
      <c r="E1405" s="25">
        <v>29.74</v>
      </c>
      <c r="F1405" s="25">
        <f t="shared" si="63"/>
        <v>0</v>
      </c>
      <c r="G1405" s="25">
        <f t="shared" si="64"/>
        <v>0</v>
      </c>
      <c r="H1405" s="25">
        <f t="shared" si="65"/>
        <v>0</v>
      </c>
    </row>
    <row r="1406" spans="1:12" x14ac:dyDescent="0.3">
      <c r="B1406" s="16">
        <v>0.20833333333333334</v>
      </c>
      <c r="C1406" s="17">
        <v>0</v>
      </c>
      <c r="D1406" s="1">
        <v>42185.208333333336</v>
      </c>
      <c r="E1406" s="25">
        <v>29.92</v>
      </c>
      <c r="F1406" s="25">
        <f t="shared" si="63"/>
        <v>0</v>
      </c>
      <c r="G1406" s="25">
        <f t="shared" si="64"/>
        <v>0</v>
      </c>
      <c r="H1406" s="25">
        <f t="shared" si="65"/>
        <v>0</v>
      </c>
    </row>
    <row r="1407" spans="1:12" x14ac:dyDescent="0.3">
      <c r="B1407" s="16">
        <v>0.22916666666666666</v>
      </c>
      <c r="C1407" s="17">
        <v>0</v>
      </c>
      <c r="D1407" s="1">
        <v>42185.229166666664</v>
      </c>
      <c r="E1407" s="25">
        <v>32.57</v>
      </c>
      <c r="F1407" s="25">
        <f t="shared" si="63"/>
        <v>0</v>
      </c>
      <c r="G1407" s="25">
        <f t="shared" si="64"/>
        <v>0</v>
      </c>
      <c r="H1407" s="25">
        <f t="shared" si="65"/>
        <v>0</v>
      </c>
    </row>
    <row r="1408" spans="1:12" x14ac:dyDescent="0.3">
      <c r="B1408" s="16">
        <v>0.25</v>
      </c>
      <c r="C1408" s="17">
        <v>0</v>
      </c>
      <c r="D1408" s="1">
        <v>42185.25</v>
      </c>
      <c r="E1408" s="25">
        <v>31.29</v>
      </c>
      <c r="F1408" s="25">
        <f t="shared" si="63"/>
        <v>0</v>
      </c>
      <c r="G1408" s="25">
        <f t="shared" si="64"/>
        <v>0</v>
      </c>
      <c r="H1408" s="25">
        <f t="shared" si="65"/>
        <v>0</v>
      </c>
    </row>
    <row r="1409" spans="2:8" x14ac:dyDescent="0.3">
      <c r="B1409" s="16">
        <v>0.27083333333333331</v>
      </c>
      <c r="C1409" s="17">
        <v>0</v>
      </c>
      <c r="D1409" s="1">
        <v>42185.270833333336</v>
      </c>
      <c r="E1409" s="25">
        <v>32.26</v>
      </c>
      <c r="F1409" s="25">
        <f t="shared" si="63"/>
        <v>0</v>
      </c>
      <c r="G1409" s="25">
        <f t="shared" si="64"/>
        <v>0</v>
      </c>
      <c r="H1409" s="25">
        <f t="shared" si="65"/>
        <v>0</v>
      </c>
    </row>
    <row r="1410" spans="2:8" x14ac:dyDescent="0.3">
      <c r="B1410" s="16">
        <v>0.29166666666666669</v>
      </c>
      <c r="C1410" s="17">
        <v>0</v>
      </c>
      <c r="D1410" s="1">
        <v>42185.291666666664</v>
      </c>
      <c r="E1410" s="25">
        <v>34.950000000000003</v>
      </c>
      <c r="F1410" s="25">
        <f t="shared" si="63"/>
        <v>0</v>
      </c>
      <c r="G1410" s="25">
        <f t="shared" si="64"/>
        <v>0</v>
      </c>
      <c r="H1410" s="25">
        <f t="shared" si="65"/>
        <v>0</v>
      </c>
    </row>
    <row r="1411" spans="2:8" x14ac:dyDescent="0.3">
      <c r="B1411" s="16">
        <v>0.3125</v>
      </c>
      <c r="C1411" s="17">
        <v>0</v>
      </c>
      <c r="D1411" s="1">
        <v>42185.3125</v>
      </c>
      <c r="E1411" s="25">
        <v>35.9</v>
      </c>
      <c r="F1411" s="25">
        <f t="shared" si="63"/>
        <v>0</v>
      </c>
      <c r="G1411" s="25">
        <f t="shared" si="64"/>
        <v>0</v>
      </c>
      <c r="H1411" s="25">
        <f t="shared" si="65"/>
        <v>0</v>
      </c>
    </row>
    <row r="1412" spans="2:8" x14ac:dyDescent="0.3">
      <c r="B1412" s="16">
        <v>0.33333333333333331</v>
      </c>
      <c r="C1412" s="17">
        <v>0.10345399999999999</v>
      </c>
      <c r="D1412" s="1">
        <v>42185.333333333336</v>
      </c>
      <c r="E1412" s="25">
        <v>36.869999999999997</v>
      </c>
      <c r="F1412" s="25">
        <f t="shared" si="63"/>
        <v>3.6774275069873474</v>
      </c>
      <c r="G1412" s="25">
        <f t="shared" si="64"/>
        <v>19.242443999999999</v>
      </c>
      <c r="H1412" s="25">
        <f t="shared" si="65"/>
        <v>15.565016493012651</v>
      </c>
    </row>
    <row r="1413" spans="2:8" x14ac:dyDescent="0.3">
      <c r="B1413" s="16">
        <v>0.35416666666666669</v>
      </c>
      <c r="C1413" s="17">
        <v>0.385521</v>
      </c>
      <c r="D1413" s="1">
        <v>42185.354166666664</v>
      </c>
      <c r="E1413" s="25">
        <v>37.35</v>
      </c>
      <c r="F1413" s="25">
        <f t="shared" si="63"/>
        <v>13.882329283504474</v>
      </c>
      <c r="G1413" s="25">
        <f t="shared" si="64"/>
        <v>71.706906000000004</v>
      </c>
      <c r="H1413" s="25">
        <f t="shared" si="65"/>
        <v>57.824576716495528</v>
      </c>
    </row>
    <row r="1414" spans="2:8" x14ac:dyDescent="0.3">
      <c r="B1414" s="16">
        <v>0.375</v>
      </c>
      <c r="C1414" s="17">
        <v>0.69279299999999999</v>
      </c>
      <c r="D1414" s="1">
        <v>42185.375</v>
      </c>
      <c r="E1414" s="25">
        <v>39.590000000000003</v>
      </c>
      <c r="F1414" s="25">
        <f t="shared" ref="F1414:F1444" si="66">C1414*E1414*$B$2*$B$1</f>
        <v>26.443119533243035</v>
      </c>
      <c r="G1414" s="25">
        <f t="shared" ref="G1414:G1444" si="67">C1414*$B$3</f>
        <v>128.859498</v>
      </c>
      <c r="H1414" s="25">
        <f t="shared" ref="H1414:H1444" si="68">G1414-F1414</f>
        <v>102.41637846675697</v>
      </c>
    </row>
    <row r="1415" spans="2:8" x14ac:dyDescent="0.3">
      <c r="B1415" s="16">
        <v>0.39583333333333331</v>
      </c>
      <c r="C1415" s="17">
        <v>1.4910209999999999</v>
      </c>
      <c r="D1415" s="1">
        <v>42185.395833333336</v>
      </c>
      <c r="E1415" s="25">
        <v>38.99</v>
      </c>
      <c r="F1415" s="25">
        <f t="shared" si="66"/>
        <v>56.048073687412462</v>
      </c>
      <c r="G1415" s="25">
        <f t="shared" si="67"/>
        <v>277.32990599999999</v>
      </c>
      <c r="H1415" s="25">
        <f t="shared" si="68"/>
        <v>221.28183231258754</v>
      </c>
    </row>
    <row r="1416" spans="2:8" x14ac:dyDescent="0.3">
      <c r="B1416" s="16">
        <v>0.41666666666666669</v>
      </c>
      <c r="C1416" s="17">
        <v>3.3792219999999999</v>
      </c>
      <c r="D1416" s="1">
        <v>42185.416666666664</v>
      </c>
      <c r="E1416" s="25">
        <v>44.02</v>
      </c>
      <c r="F1416" s="25">
        <f t="shared" si="66"/>
        <v>143.41363962440573</v>
      </c>
      <c r="G1416" s="25">
        <f t="shared" si="67"/>
        <v>628.53529200000003</v>
      </c>
      <c r="H1416" s="25">
        <f t="shared" si="68"/>
        <v>485.12165237559429</v>
      </c>
    </row>
    <row r="1417" spans="2:8" x14ac:dyDescent="0.3">
      <c r="B1417" s="16">
        <v>0.4375</v>
      </c>
      <c r="C1417" s="17">
        <v>7.6028450000000003</v>
      </c>
      <c r="D1417" s="1">
        <v>42185.4375</v>
      </c>
      <c r="E1417" s="25">
        <v>39.49</v>
      </c>
      <c r="F1417" s="25">
        <f t="shared" si="66"/>
        <v>289.45893896523461</v>
      </c>
      <c r="G1417" s="25">
        <f t="shared" si="67"/>
        <v>1414.1291700000002</v>
      </c>
      <c r="H1417" s="25">
        <f t="shared" si="68"/>
        <v>1124.6702310347655</v>
      </c>
    </row>
    <row r="1418" spans="2:8" x14ac:dyDescent="0.3">
      <c r="B1418" s="16">
        <v>0.45833333333333331</v>
      </c>
      <c r="C1418" s="17">
        <v>8.1622719999999997</v>
      </c>
      <c r="D1418" s="1">
        <v>42185.458333333336</v>
      </c>
      <c r="E1418" s="25">
        <v>38.11</v>
      </c>
      <c r="F1418" s="25">
        <f t="shared" si="66"/>
        <v>299.89809525525754</v>
      </c>
      <c r="G1418" s="25">
        <f t="shared" si="67"/>
        <v>1518.1825919999999</v>
      </c>
      <c r="H1418" s="25">
        <f t="shared" si="68"/>
        <v>1218.2844967447422</v>
      </c>
    </row>
    <row r="1419" spans="2:8" x14ac:dyDescent="0.3">
      <c r="B1419" s="16">
        <v>0.47916666666666669</v>
      </c>
      <c r="C1419" s="17">
        <v>8.4775209999999994</v>
      </c>
      <c r="D1419" s="1">
        <v>42185.479166666664</v>
      </c>
      <c r="E1419" s="25">
        <v>36.020000000000003</v>
      </c>
      <c r="F1419" s="25">
        <f t="shared" si="66"/>
        <v>294.39896460941901</v>
      </c>
      <c r="G1419" s="25">
        <f t="shared" si="67"/>
        <v>1576.818906</v>
      </c>
      <c r="H1419" s="25">
        <f t="shared" si="68"/>
        <v>1282.419941390581</v>
      </c>
    </row>
    <row r="1420" spans="2:8" x14ac:dyDescent="0.3">
      <c r="B1420" s="16">
        <v>0.5</v>
      </c>
      <c r="C1420" s="17">
        <v>8.0357430000000001</v>
      </c>
      <c r="D1420" s="1">
        <v>42185.5</v>
      </c>
      <c r="E1420" s="25">
        <v>35.99</v>
      </c>
      <c r="F1420" s="25">
        <f t="shared" si="66"/>
        <v>278.82491650741525</v>
      </c>
      <c r="G1420" s="25">
        <f t="shared" si="67"/>
        <v>1494.6481980000001</v>
      </c>
      <c r="H1420" s="25">
        <f t="shared" si="68"/>
        <v>1215.8232814925848</v>
      </c>
    </row>
    <row r="1421" spans="2:8" x14ac:dyDescent="0.3">
      <c r="B1421" s="16">
        <v>0.52083333333333337</v>
      </c>
      <c r="C1421" s="17">
        <v>8.4386839999999985</v>
      </c>
      <c r="D1421" s="1">
        <v>42185.520833333336</v>
      </c>
      <c r="E1421" s="25">
        <v>35.94</v>
      </c>
      <c r="F1421" s="25">
        <f t="shared" si="66"/>
        <v>292.39941044870051</v>
      </c>
      <c r="G1421" s="25">
        <f t="shared" si="67"/>
        <v>1569.5952239999997</v>
      </c>
      <c r="H1421" s="25">
        <f t="shared" si="68"/>
        <v>1277.1958135512991</v>
      </c>
    </row>
    <row r="1422" spans="2:8" x14ac:dyDescent="0.3">
      <c r="B1422" s="16">
        <v>0.54166666666666663</v>
      </c>
      <c r="C1422" s="17">
        <v>8.4232439999999986</v>
      </c>
      <c r="D1422" s="1">
        <v>42185.541666666664</v>
      </c>
      <c r="E1422" s="25">
        <v>35.86</v>
      </c>
      <c r="F1422" s="25">
        <f t="shared" si="66"/>
        <v>291.21474588470079</v>
      </c>
      <c r="G1422" s="25">
        <f t="shared" si="67"/>
        <v>1566.7233839999997</v>
      </c>
      <c r="H1422" s="25">
        <f t="shared" si="68"/>
        <v>1275.5086381152989</v>
      </c>
    </row>
    <row r="1423" spans="2:8" x14ac:dyDescent="0.3">
      <c r="B1423" s="16">
        <v>0.5625</v>
      </c>
      <c r="C1423" s="17">
        <v>7.8961169999999994</v>
      </c>
      <c r="D1423" s="1">
        <v>42185.5625</v>
      </c>
      <c r="E1423" s="25">
        <v>35.869999999999997</v>
      </c>
      <c r="F1423" s="25">
        <f t="shared" si="66"/>
        <v>273.06664033394509</v>
      </c>
      <c r="G1423" s="25">
        <f t="shared" si="67"/>
        <v>1468.6777619999998</v>
      </c>
      <c r="H1423" s="25">
        <f t="shared" si="68"/>
        <v>1195.6111216660547</v>
      </c>
    </row>
    <row r="1424" spans="2:8" x14ac:dyDescent="0.3">
      <c r="B1424" s="16">
        <v>0.58333333333333337</v>
      </c>
      <c r="C1424" s="17">
        <v>7.025614</v>
      </c>
      <c r="D1424" s="1">
        <v>42185.583333333336</v>
      </c>
      <c r="E1424" s="25">
        <v>35.64</v>
      </c>
      <c r="F1424" s="25">
        <f t="shared" si="66"/>
        <v>241.40467486825699</v>
      </c>
      <c r="G1424" s="25">
        <f t="shared" si="67"/>
        <v>1306.7642040000001</v>
      </c>
      <c r="H1424" s="25">
        <f t="shared" si="68"/>
        <v>1065.3595291317431</v>
      </c>
    </row>
    <row r="1425" spans="2:8" x14ac:dyDescent="0.3">
      <c r="B1425" s="16">
        <v>0.60416666666666663</v>
      </c>
      <c r="C1425" s="17">
        <v>5.5082269999999998</v>
      </c>
      <c r="D1425" s="1">
        <v>42185.604166666664</v>
      </c>
      <c r="E1425" s="25">
        <v>35.03</v>
      </c>
      <c r="F1425" s="25">
        <f t="shared" si="66"/>
        <v>186.02686299644768</v>
      </c>
      <c r="G1425" s="25">
        <f t="shared" si="67"/>
        <v>1024.5302219999999</v>
      </c>
      <c r="H1425" s="25">
        <f t="shared" si="68"/>
        <v>838.50335900355219</v>
      </c>
    </row>
    <row r="1426" spans="2:8" x14ac:dyDescent="0.3">
      <c r="B1426" s="16">
        <v>0.625</v>
      </c>
      <c r="C1426" s="17">
        <v>2.7109000000000001</v>
      </c>
      <c r="D1426" s="1">
        <v>42185.625</v>
      </c>
      <c r="E1426" s="25">
        <v>35.130000000000003</v>
      </c>
      <c r="F1426" s="25">
        <f t="shared" si="66"/>
        <v>91.815360317122867</v>
      </c>
      <c r="G1426" s="25">
        <f t="shared" si="67"/>
        <v>504.22739999999999</v>
      </c>
      <c r="H1426" s="25">
        <f t="shared" si="68"/>
        <v>412.41203968287709</v>
      </c>
    </row>
    <row r="1427" spans="2:8" x14ac:dyDescent="0.3">
      <c r="B1427" s="16">
        <v>0.64583333333333337</v>
      </c>
      <c r="C1427" s="17">
        <v>2.160914</v>
      </c>
      <c r="D1427" s="1">
        <v>42185.645833333336</v>
      </c>
      <c r="E1427" s="25">
        <v>35.57</v>
      </c>
      <c r="F1427" s="25">
        <f t="shared" si="66"/>
        <v>74.104578927903304</v>
      </c>
      <c r="G1427" s="25">
        <f t="shared" si="67"/>
        <v>401.930004</v>
      </c>
      <c r="H1427" s="25">
        <f t="shared" si="68"/>
        <v>327.82542507209666</v>
      </c>
    </row>
    <row r="1428" spans="2:8" x14ac:dyDescent="0.3">
      <c r="B1428" s="16">
        <v>0.66666666666666663</v>
      </c>
      <c r="C1428" s="17">
        <v>2.0588120000000001</v>
      </c>
      <c r="D1428" s="1">
        <v>42185.666666666664</v>
      </c>
      <c r="E1428" s="25">
        <v>35.33</v>
      </c>
      <c r="F1428" s="25">
        <f t="shared" si="66"/>
        <v>70.1268003376601</v>
      </c>
      <c r="G1428" s="25">
        <f t="shared" si="67"/>
        <v>382.939032</v>
      </c>
      <c r="H1428" s="25">
        <f t="shared" si="68"/>
        <v>312.81223166233991</v>
      </c>
    </row>
    <row r="1429" spans="2:8" x14ac:dyDescent="0.3">
      <c r="B1429" s="16">
        <v>0.6875</v>
      </c>
      <c r="C1429" s="17">
        <v>0.66786900000000005</v>
      </c>
      <c r="D1429" s="1">
        <v>42185.6875</v>
      </c>
      <c r="E1429" s="25">
        <v>35.520000000000003</v>
      </c>
      <c r="F1429" s="25">
        <f t="shared" si="66"/>
        <v>22.871146630298632</v>
      </c>
      <c r="G1429" s="25">
        <f t="shared" si="67"/>
        <v>124.223634</v>
      </c>
      <c r="H1429" s="25">
        <f t="shared" si="68"/>
        <v>101.35248736970138</v>
      </c>
    </row>
    <row r="1430" spans="2:8" x14ac:dyDescent="0.3">
      <c r="B1430" s="16">
        <v>0.70833333333333337</v>
      </c>
      <c r="C1430" s="17">
        <v>8.9024999999999993E-2</v>
      </c>
      <c r="D1430" s="1">
        <v>42185.708333333336</v>
      </c>
      <c r="E1430" s="25">
        <v>38.700000000000003</v>
      </c>
      <c r="F1430" s="25">
        <f t="shared" si="66"/>
        <v>3.3215947308076501</v>
      </c>
      <c r="G1430" s="25">
        <f t="shared" si="67"/>
        <v>16.55865</v>
      </c>
      <c r="H1430" s="25">
        <f t="shared" si="68"/>
        <v>13.23705526919235</v>
      </c>
    </row>
    <row r="1431" spans="2:8" x14ac:dyDescent="0.3">
      <c r="B1431" s="16">
        <v>0.72916666666666663</v>
      </c>
      <c r="C1431" s="17">
        <v>0</v>
      </c>
      <c r="D1431" s="1">
        <v>42185.729166666664</v>
      </c>
      <c r="E1431" s="25">
        <v>46.09</v>
      </c>
      <c r="F1431" s="25">
        <f t="shared" si="66"/>
        <v>0</v>
      </c>
      <c r="G1431" s="25">
        <f t="shared" si="67"/>
        <v>0</v>
      </c>
      <c r="H1431" s="25">
        <f t="shared" si="68"/>
        <v>0</v>
      </c>
    </row>
    <row r="1432" spans="2:8" x14ac:dyDescent="0.3">
      <c r="B1432" s="16">
        <v>0.75</v>
      </c>
      <c r="C1432" s="17">
        <v>0</v>
      </c>
      <c r="D1432" s="1">
        <v>42185.75</v>
      </c>
      <c r="E1432" s="25">
        <v>43.6</v>
      </c>
      <c r="F1432" s="25">
        <f t="shared" si="66"/>
        <v>0</v>
      </c>
      <c r="G1432" s="25">
        <f t="shared" si="67"/>
        <v>0</v>
      </c>
      <c r="H1432" s="25">
        <f t="shared" si="68"/>
        <v>0</v>
      </c>
    </row>
    <row r="1433" spans="2:8" x14ac:dyDescent="0.3">
      <c r="B1433" s="16">
        <v>0.77083333333333337</v>
      </c>
      <c r="C1433" s="17">
        <v>0</v>
      </c>
      <c r="D1433" s="1">
        <v>42185.770833333336</v>
      </c>
      <c r="E1433" s="25">
        <v>38.6</v>
      </c>
      <c r="F1433" s="25">
        <f t="shared" si="66"/>
        <v>0</v>
      </c>
      <c r="G1433" s="25">
        <f t="shared" si="67"/>
        <v>0</v>
      </c>
      <c r="H1433" s="25">
        <f t="shared" si="68"/>
        <v>0</v>
      </c>
    </row>
    <row r="1434" spans="2:8" x14ac:dyDescent="0.3">
      <c r="B1434" s="16">
        <v>0.79166666666666663</v>
      </c>
      <c r="C1434" s="17">
        <v>0</v>
      </c>
      <c r="D1434" s="1">
        <v>42185.791666666664</v>
      </c>
      <c r="E1434" s="25">
        <v>36.36</v>
      </c>
      <c r="F1434" s="25">
        <f t="shared" si="66"/>
        <v>0</v>
      </c>
      <c r="G1434" s="25">
        <f t="shared" si="67"/>
        <v>0</v>
      </c>
      <c r="H1434" s="25">
        <f t="shared" si="68"/>
        <v>0</v>
      </c>
    </row>
    <row r="1435" spans="2:8" x14ac:dyDescent="0.3">
      <c r="B1435" s="16">
        <v>0.8125</v>
      </c>
      <c r="C1435" s="17">
        <v>0</v>
      </c>
      <c r="D1435" s="1">
        <v>42185.8125</v>
      </c>
      <c r="E1435" s="25">
        <v>37.15</v>
      </c>
      <c r="F1435" s="25">
        <f t="shared" si="66"/>
        <v>0</v>
      </c>
      <c r="G1435" s="25">
        <f t="shared" si="67"/>
        <v>0</v>
      </c>
      <c r="H1435" s="25">
        <f t="shared" si="68"/>
        <v>0</v>
      </c>
    </row>
    <row r="1436" spans="2:8" x14ac:dyDescent="0.3">
      <c r="B1436" s="16">
        <v>0.83333333333333337</v>
      </c>
      <c r="C1436" s="17">
        <v>0</v>
      </c>
      <c r="D1436" s="1">
        <v>42185.833333333336</v>
      </c>
      <c r="E1436" s="25">
        <v>36.31</v>
      </c>
      <c r="F1436" s="25">
        <f t="shared" si="66"/>
        <v>0</v>
      </c>
      <c r="G1436" s="25">
        <f t="shared" si="67"/>
        <v>0</v>
      </c>
      <c r="H1436" s="25">
        <f t="shared" si="68"/>
        <v>0</v>
      </c>
    </row>
    <row r="1437" spans="2:8" x14ac:dyDescent="0.3">
      <c r="B1437" s="16">
        <v>0.85416666666666663</v>
      </c>
      <c r="C1437" s="17">
        <v>0</v>
      </c>
      <c r="D1437" s="1">
        <v>42185.854166666664</v>
      </c>
      <c r="E1437" s="25">
        <v>37.08</v>
      </c>
      <c r="F1437" s="25">
        <f t="shared" si="66"/>
        <v>0</v>
      </c>
      <c r="G1437" s="25">
        <f t="shared" si="67"/>
        <v>0</v>
      </c>
      <c r="H1437" s="25">
        <f t="shared" si="68"/>
        <v>0</v>
      </c>
    </row>
    <row r="1438" spans="2:8" x14ac:dyDescent="0.3">
      <c r="B1438" s="16">
        <v>0.875</v>
      </c>
      <c r="C1438" s="17">
        <v>0</v>
      </c>
      <c r="D1438" s="1">
        <v>42185.875</v>
      </c>
      <c r="E1438" s="25">
        <v>36.01</v>
      </c>
      <c r="F1438" s="25">
        <f t="shared" si="66"/>
        <v>0</v>
      </c>
      <c r="G1438" s="25">
        <f t="shared" si="67"/>
        <v>0</v>
      </c>
      <c r="H1438" s="25">
        <f t="shared" si="68"/>
        <v>0</v>
      </c>
    </row>
    <row r="1439" spans="2:8" x14ac:dyDescent="0.3">
      <c r="B1439" s="16">
        <v>0.89583333333333337</v>
      </c>
      <c r="C1439" s="17">
        <v>0</v>
      </c>
      <c r="D1439" s="1">
        <v>42185.895833333336</v>
      </c>
      <c r="E1439" s="25">
        <v>35.49</v>
      </c>
      <c r="F1439" s="25">
        <f t="shared" si="66"/>
        <v>0</v>
      </c>
      <c r="G1439" s="25">
        <f t="shared" si="67"/>
        <v>0</v>
      </c>
      <c r="H1439" s="25">
        <f t="shared" si="68"/>
        <v>0</v>
      </c>
    </row>
    <row r="1440" spans="2:8" x14ac:dyDescent="0.3">
      <c r="B1440" s="16">
        <v>0.91666666666666663</v>
      </c>
      <c r="C1440" s="17">
        <v>0</v>
      </c>
      <c r="D1440" s="1">
        <v>42185.916666666664</v>
      </c>
      <c r="E1440" s="25">
        <v>35.03</v>
      </c>
      <c r="F1440" s="25">
        <f t="shared" si="66"/>
        <v>0</v>
      </c>
      <c r="G1440" s="25">
        <f t="shared" si="67"/>
        <v>0</v>
      </c>
      <c r="H1440" s="25">
        <f t="shared" si="68"/>
        <v>0</v>
      </c>
    </row>
    <row r="1441" spans="1:9" x14ac:dyDescent="0.3">
      <c r="B1441" s="16">
        <v>0.9375</v>
      </c>
      <c r="C1441" s="17">
        <v>0</v>
      </c>
      <c r="D1441" s="1">
        <v>42185.9375</v>
      </c>
      <c r="E1441" s="25">
        <v>36.9</v>
      </c>
      <c r="F1441" s="25">
        <f t="shared" si="66"/>
        <v>0</v>
      </c>
      <c r="G1441" s="25">
        <f t="shared" si="67"/>
        <v>0</v>
      </c>
      <c r="H1441" s="25">
        <f t="shared" si="68"/>
        <v>0</v>
      </c>
    </row>
    <row r="1442" spans="1:9" x14ac:dyDescent="0.3">
      <c r="B1442" s="16">
        <v>0.95833333333333337</v>
      </c>
      <c r="C1442" s="17">
        <v>0</v>
      </c>
      <c r="D1442" s="1">
        <v>42185.958333333336</v>
      </c>
      <c r="E1442" s="25">
        <v>36.81</v>
      </c>
      <c r="F1442" s="25">
        <f t="shared" si="66"/>
        <v>0</v>
      </c>
      <c r="G1442" s="25">
        <f t="shared" si="67"/>
        <v>0</v>
      </c>
      <c r="H1442" s="25">
        <f t="shared" si="68"/>
        <v>0</v>
      </c>
    </row>
    <row r="1443" spans="1:9" x14ac:dyDescent="0.3">
      <c r="B1443" s="16">
        <v>0.97916666666666663</v>
      </c>
      <c r="C1443" s="17">
        <v>0</v>
      </c>
      <c r="D1443" s="1">
        <v>42185.979166666664</v>
      </c>
      <c r="E1443" s="25">
        <v>34.72</v>
      </c>
      <c r="F1443" s="25">
        <f t="shared" si="66"/>
        <v>0</v>
      </c>
      <c r="G1443" s="25">
        <f t="shared" si="67"/>
        <v>0</v>
      </c>
      <c r="H1443" s="25">
        <f t="shared" si="68"/>
        <v>0</v>
      </c>
    </row>
    <row r="1444" spans="1:9" x14ac:dyDescent="0.3">
      <c r="B1444" s="16">
        <v>0.99998842592592585</v>
      </c>
      <c r="C1444" s="17">
        <v>0</v>
      </c>
      <c r="D1444" s="1">
        <v>42186</v>
      </c>
      <c r="E1444" s="25">
        <v>34.81</v>
      </c>
      <c r="F1444" s="25">
        <f t="shared" si="66"/>
        <v>0</v>
      </c>
      <c r="G1444" s="25">
        <f t="shared" si="67"/>
        <v>0</v>
      </c>
      <c r="H1444" s="25">
        <f t="shared" si="68"/>
        <v>0</v>
      </c>
    </row>
    <row r="1445" spans="1:9" x14ac:dyDescent="0.3">
      <c r="A1445" t="s">
        <v>11</v>
      </c>
      <c r="C1445" s="26">
        <v>2341.7575559999973</v>
      </c>
      <c r="D1445" s="18"/>
      <c r="E1445" s="18"/>
      <c r="F1445" s="27">
        <f t="shared" ref="F1445:G1445" si="69">SUM(F5:F1444)</f>
        <v>81214.158788414221</v>
      </c>
      <c r="G1445" s="27">
        <f t="shared" si="69"/>
        <v>435566.90541599994</v>
      </c>
      <c r="H1445" s="27">
        <f>SUM(H5:H1444)</f>
        <v>354352.74662758573</v>
      </c>
      <c r="I1445" s="21"/>
    </row>
    <row r="1496" spans="1:8" s="2" customFormat="1" x14ac:dyDescent="0.3">
      <c r="A1496"/>
      <c r="B1496"/>
      <c r="C1496"/>
      <c r="D1496"/>
      <c r="E1496"/>
      <c r="F1496"/>
      <c r="G1496"/>
      <c r="H1496"/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APR</vt:lpstr>
      <vt:lpstr>MAY</vt:lpstr>
      <vt:lpstr>JUN</vt:lpstr>
    </vt:vector>
  </TitlesOfParts>
  <Company>ActewAGL Dist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iwest</dc:creator>
  <cp:lastModifiedBy>Walker, Robert</cp:lastModifiedBy>
  <dcterms:created xsi:type="dcterms:W3CDTF">2015-01-12T23:52:02Z</dcterms:created>
  <dcterms:modified xsi:type="dcterms:W3CDTF">2015-09-16T06:14:09Z</dcterms:modified>
</cp:coreProperties>
</file>